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<sst xmlns="http://schemas.openxmlformats.org/spreadsheetml/2006/main" count="374" uniqueCount="65">
  <si>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</si>
  <si>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</si>
  <si>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</si>
  <si>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</si>
  <si>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</si>
  <si>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</si>
  <si>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</si>
  <si>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</si>
  <si>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</si>
  <si>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</si>
  <si>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</si>
  <si>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</si>
  <si>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</si>
  <si>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</si>
  <si>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</si>
  <si>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</si>
  <si>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</si>
  <si>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</si>
  <si>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</si>
  <si>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</si>
  <si>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</si>
  <si>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</si>
  <si>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</si>
  <si>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</si>
  <si>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</si>
  <si>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</si>
  <si>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</si>
  <si>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</si>
  <si>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</si>
  <si>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</si>
  <si>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</si>
  <si>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</si>
  <si>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</si>
  <si>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</si>
  <si>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</si>
  <si>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</si>
  <si>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</si>
  <si>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</si>
  <si>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</si>
  <si>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</si>
  <si>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</si>
  <si>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</si>
  <si>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</si>
  <si>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</si>
  <si>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</si>
  <si>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</si>
  <si>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</si>
  <si>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</si>
  <si>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</si>
  <si>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</si>
  <si>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</si>
  <si>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</si>
  <si>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</si>
  <si>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</si>
  <si>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</si>
  <si>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</si>
  <si>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</si>
  <si>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</si>
  <si>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</si>
  <si>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</si>
  <si>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</si>
  <si>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</si>
  <si>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R.M.N°434-2008-PRODUCE, R.M.N°468-2008-PRODUCE, 491-2008-PRODUCE</t>
  </si>
  <si>
    <t xml:space="preserve">      Fecha:  27/05/2008</t>
  </si>
  <si>
    <t>Callao, 28 de Mayo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</si>
</sst>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J24" sqref="J24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1" width="7.57421875" style="0" customWidth="1"/>
    <col min="32" max="32" width="8.28125" style="0" customWidth="1"/>
    <col min="33" max="33" width="6.57421875" style="0" customWidth="1"/>
    <col min="34" max="34" width="7.421875" style="0" customWidth="1"/>
    <col min="35" max="35" width="7.5742187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51">
        <v>0</v>
      </c>
      <c r="AE10" s="51">
        <v>0</v>
      </c>
      <c r="AF10" s="51">
        <v>0</v>
      </c>
      <c r="AG10" s="51">
        <v>0</v>
      </c>
      <c r="AH10" s="34">
        <v>916</v>
      </c>
      <c r="AI10" s="34">
        <v>680</v>
      </c>
      <c r="AJ10" s="51">
        <v>0</v>
      </c>
      <c r="AK10" s="51">
        <v>0</v>
      </c>
      <c r="AL10" s="30">
        <f>SUMIF($C$9:$AK$9,$AL$9,C10:AK10)</f>
        <v>916</v>
      </c>
      <c r="AM10" s="30">
        <f>SUMIF($C$9:$AK$9,$AM$9,C10:AK10)</f>
        <v>680</v>
      </c>
      <c r="AN10" s="30">
        <f>SUM(AL10:AM10)</f>
        <v>1596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2" t="s">
        <v>13</v>
      </c>
      <c r="AE11" s="32" t="s">
        <v>13</v>
      </c>
      <c r="AF11" s="32" t="s">
        <v>13</v>
      </c>
      <c r="AG11" s="32" t="s">
        <v>13</v>
      </c>
      <c r="AH11" s="34">
        <v>6</v>
      </c>
      <c r="AI11" s="34">
        <v>7</v>
      </c>
      <c r="AJ11" s="32" t="s">
        <v>13</v>
      </c>
      <c r="AK11" s="32" t="s">
        <v>13</v>
      </c>
      <c r="AL11" s="30">
        <f>SUMIF($C$9:$AK$9,$AL$9,C11:AK11)</f>
        <v>6</v>
      </c>
      <c r="AM11" s="30">
        <f>SUMIF($C$9:$AK$9,$AM$9,C11:AK11)</f>
        <v>7</v>
      </c>
      <c r="AN11" s="30">
        <f>SUM(AL11:AM11)</f>
        <v>13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2" t="s">
        <v>13</v>
      </c>
      <c r="AE12" s="32" t="s">
        <v>13</v>
      </c>
      <c r="AF12" s="32" t="s">
        <v>13</v>
      </c>
      <c r="AG12" s="32" t="s">
        <v>13</v>
      </c>
      <c r="AH12" s="34">
        <v>2</v>
      </c>
      <c r="AI12" s="34">
        <v>2</v>
      </c>
      <c r="AJ12" s="32" t="s">
        <v>13</v>
      </c>
      <c r="AK12" s="32" t="s">
        <v>13</v>
      </c>
      <c r="AL12" s="30">
        <f>SUMIF($C$9:$AK$9,$AL$9,C12:AK12)</f>
        <v>2</v>
      </c>
      <c r="AM12" s="30">
        <f>SUMIF($C$9:$AK$9,$AM$9,C12:AK12)</f>
        <v>2</v>
      </c>
      <c r="AN12" s="30">
        <f>SUM(AL12:AM12)</f>
        <v>4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2" t="s">
        <v>13</v>
      </c>
      <c r="AE13" s="32" t="s">
        <v>13</v>
      </c>
      <c r="AF13" s="32" t="s">
        <v>13</v>
      </c>
      <c r="AG13" s="32" t="s">
        <v>13</v>
      </c>
      <c r="AH13" s="34">
        <v>0</v>
      </c>
      <c r="AI13" s="34">
        <v>0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33" t="s">
        <v>13</v>
      </c>
      <c r="AE14" s="33" t="s">
        <v>13</v>
      </c>
      <c r="AF14" s="33" t="s">
        <v>13</v>
      </c>
      <c r="AG14" s="33" t="s">
        <v>13</v>
      </c>
      <c r="AH14" s="82">
        <v>14.5</v>
      </c>
      <c r="AI14" s="82">
        <v>14.5</v>
      </c>
      <c r="AJ14" s="33" t="s">
        <v>13</v>
      </c>
      <c r="AK14" s="33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55" t="s">
        <v>56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916</v>
      </c>
      <c r="AI36" s="30">
        <f>+SUM(AI10,AI16,AI22:AI35)</f>
        <v>680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916</v>
      </c>
      <c r="AM36" s="30">
        <f>SUMIF($D$9:$AL$9,$E$9,C36:AK36)</f>
        <v>680</v>
      </c>
      <c r="AN36" s="30">
        <f>SUM(AL36:AM36)</f>
        <v>1596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18.9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v>15.7</v>
      </c>
      <c r="AI37" s="65"/>
      <c r="AJ37" s="81"/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42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2008-05-26T16:57:44Z</cp:lastPrinted>
  <dcterms:created xsi:type="dcterms:W3CDTF">2008-04-14T14:47:15Z</dcterms:created>
  <dcterms:modified xsi:type="dcterms:W3CDTF">2008-05-29T21:09:12Z</dcterms:modified>
  <cp:category/>
  <cp:version/>
  <cp:contentType/>
  <cp:contentStatus/>
</cp:coreProperties>
</file>