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5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<sst xmlns="http://schemas.openxmlformats.org/spreadsheetml/2006/main" count="378" uniqueCount="69">
  <si>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</si>
  <si>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</si>
  <si>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</si>
  <si>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</si>
  <si>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</si>
  <si>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</si>
  <si>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</si>
  <si>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</si>
  <si>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</si>
  <si>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</si>
  <si>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</si>
  <si>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</si>
  <si>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</si>
  <si>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</si>
  <si>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</si>
  <si>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</si>
  <si>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</si>
  <si>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</si>
  <si>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</si>
  <si>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</si>
  <si>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</si>
  <si>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</si>
  <si>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</si>
  <si>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</si>
  <si>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</si>
  <si>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</si>
  <si>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</si>
  <si>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</si>
  <si>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</si>
  <si>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</si>
  <si>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</si>
  <si>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</si>
  <si>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</si>
  <si>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</si>
  <si>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</si>
  <si>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</si>
  <si>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</si>
  <si>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</si>
  <si>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</si>
  <si>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</si>
  <si>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</si>
  <si>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</si>
  <si>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</si>
  <si>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</si>
  <si>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</si>
  <si>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</si>
  <si>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</si>
  <si>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</si>
  <si>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</si>
  <si>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</si>
  <si>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</si>
  <si>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</si>
  <si>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</si>
  <si>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</si>
  <si>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</si>
  <si>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</si>
  <si>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</si>
  <si>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</si>
  <si>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</si>
  <si>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</si>
  <si>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</si>
  <si>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22/12/2008</t>
  </si>
  <si>
    <t>Callao, 23 de Diciembre del 2008</t>
  </si>
  <si>
    <t>10.0-14.0</t>
  </si>
  <si>
    <t>11.0-14.0</t>
  </si>
  <si>
    <t>15.5</t>
  </si>
  <si>
    <t>19.6</t>
  </si>
  <si>
    <t xml:space="preserve">           Atención:  Econ. Elena Conterno Martinelli  </t>
  </si>
  <si>
    <t xml:space="preserve"> R.M.N°542-2008-PRODUCE, R.M.N°817-2008-PRODUCE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</si>
</sst>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5" width="7.00390625" style="0" customWidth="1"/>
    <col min="36" max="37" width="10.5742187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68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4251</v>
      </c>
      <c r="AK10" s="30">
        <v>590</v>
      </c>
      <c r="AL10" s="30">
        <f>SUMIF($C$9:$AK$9,"Ind",C10:AK10)</f>
        <v>4251</v>
      </c>
      <c r="AM10" s="30">
        <f>SUMIF($C$9:$AK$9,"I.Mad",C10:AK10)</f>
        <v>590</v>
      </c>
      <c r="AN10" s="30">
        <f>SUM(AL10:AM10)</f>
        <v>4841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82</v>
      </c>
      <c r="AK11" s="30">
        <v>9</v>
      </c>
      <c r="AL11" s="30">
        <f>SUMIF($C$9:$AK$9,"Ind",C11:AK11)</f>
        <v>82</v>
      </c>
      <c r="AM11" s="30">
        <f>SUMIF($C$9:$AK$9,"I.Mad",C11:AK11)</f>
        <v>9</v>
      </c>
      <c r="AN11" s="30">
        <f>SUM(AL11:AM11)</f>
        <v>91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16</v>
      </c>
      <c r="AK12" s="30">
        <v>6</v>
      </c>
      <c r="AL12" s="30">
        <f>SUMIF($C$9:$AK$9,"Ind",C12:AK12)</f>
        <v>16</v>
      </c>
      <c r="AM12" s="30">
        <f>SUMIF($C$9:$AK$9,"I.Mad",C12:AK12)</f>
        <v>6</v>
      </c>
      <c r="AN12" s="30">
        <f>SUM(AL12:AM12)</f>
        <v>22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38</v>
      </c>
      <c r="AK13" s="30">
        <v>21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44" t="s">
        <v>63</v>
      </c>
      <c r="AK14" s="44" t="s">
        <v>64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>
        <v>2</v>
      </c>
      <c r="AK23" s="32"/>
      <c r="AL23" s="30">
        <f t="shared" si="0"/>
        <v>2</v>
      </c>
      <c r="AM23" s="30">
        <f t="shared" si="1"/>
        <v>0</v>
      </c>
      <c r="AN23" s="30">
        <f t="shared" si="2"/>
        <v>2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4253</v>
      </c>
      <c r="AK36" s="30">
        <f t="shared" si="3"/>
        <v>590</v>
      </c>
      <c r="AL36" s="30">
        <f t="shared" si="0"/>
        <v>4253</v>
      </c>
      <c r="AM36" s="30">
        <f t="shared" si="1"/>
        <v>590</v>
      </c>
      <c r="AN36" s="30">
        <f t="shared" si="2"/>
        <v>4843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 t="s">
        <v>66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 t="s">
        <v>65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62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2008-12-23T20:12:35Z</cp:lastPrinted>
  <dcterms:created xsi:type="dcterms:W3CDTF">2008-10-21T17:58:04Z</dcterms:created>
  <dcterms:modified xsi:type="dcterms:W3CDTF">2008-12-23T20:12:38Z</dcterms:modified>
  <cp:category/>
  <cp:version/>
  <cp:contentType/>
  <cp:contentStatus/>
</cp:coreProperties>
</file>