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<sst xmlns="http://schemas.openxmlformats.org/spreadsheetml/2006/main" count="378" uniqueCount="65">
  <si>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</si>
  <si>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</si>
  <si>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</si>
  <si>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</si>
  <si>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</si>
  <si>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</si>
  <si>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</si>
  <si>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</si>
  <si>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</si>
  <si>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</si>
  <si>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</si>
  <si>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</si>
  <si>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</si>
  <si>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</si>
  <si>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</si>
  <si>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</si>
  <si>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</si>
  <si>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</si>
  <si>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</si>
  <si>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</si>
  <si>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</si>
  <si>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</si>
  <si>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</si>
  <si>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</si>
  <si>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</si>
  <si>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</si>
  <si>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</si>
  <si>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</si>
  <si>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</si>
  <si>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</si>
  <si>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</si>
  <si>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</si>
  <si>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</si>
  <si>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</si>
  <si>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</si>
  <si>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</si>
  <si>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</si>
  <si>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</si>
  <si>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</si>
  <si>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</si>
  <si>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</si>
  <si>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</si>
  <si>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</si>
  <si>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</si>
  <si>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</si>
  <si>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</si>
  <si>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</si>
  <si>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</si>
  <si>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</si>
  <si>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</si>
  <si>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</si>
  <si>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</si>
  <si>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</si>
  <si>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</si>
  <si>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</si>
  <si>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</si>
  <si>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</si>
  <si>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</si>
  <si>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</si>
  <si>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</si>
  <si>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</si>
  <si>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</si>
  <si>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</si>
  <si>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12/08/2008</t>
  </si>
  <si>
    <t>Callao, 13 de Agosto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</si>
</sst>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L23" sqref="L23"/>
    </sheetView>
  </sheetViews>
  <sheetFormatPr defaultColWidth="11.421875" defaultRowHeight="12.75"/>
  <cols>
    <col min="1" max="1" width="6.140625" style="0" customWidth="1"/>
    <col min="2" max="2" width="22.57421875" style="0" customWidth="1"/>
    <col min="3" max="3" width="8.7109375" style="0" customWidth="1"/>
    <col min="4" max="4" width="9.421875" style="0" customWidth="1"/>
    <col min="5" max="5" width="10.28125" style="0" customWidth="1"/>
    <col min="6" max="6" width="9.8515625" style="0" customWidth="1"/>
    <col min="7" max="7" width="9.421875" style="0" customWidth="1"/>
    <col min="8" max="18" width="7.140625" style="0" customWidth="1"/>
    <col min="19" max="37" width="7.28125" style="0" customWidth="1"/>
    <col min="38" max="40" width="8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87</v>
      </c>
      <c r="AK10" s="30">
        <v>0</v>
      </c>
      <c r="AL10" s="30">
        <f>SUMIF($C$9:$AK$9,"Ind",C10:AK10)</f>
        <v>87</v>
      </c>
      <c r="AM10" s="30">
        <f>SUMIF($C$9:$AK$9,"I.Mad",C10:AK10)</f>
        <v>0</v>
      </c>
      <c r="AN10" s="30">
        <f>SUM(AL10:AM10)</f>
        <v>87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1</v>
      </c>
      <c r="AK11" s="30" t="s">
        <v>13</v>
      </c>
      <c r="AL11" s="30">
        <f>SUMIF($C$9:$AK$9,"Ind",C11:AK11)</f>
        <v>1</v>
      </c>
      <c r="AM11" s="30">
        <f>SUMIF($C$9:$AK$9,"I.Mad",C11:AK11)</f>
        <v>0</v>
      </c>
      <c r="AN11" s="30">
        <f>SUM(AL11:AM11)</f>
        <v>1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1</v>
      </c>
      <c r="AK12" s="30" t="s">
        <v>13</v>
      </c>
      <c r="AL12" s="30">
        <f>SUMIF($C$9:$AK$9,"Ind",C12:AK12)</f>
        <v>1</v>
      </c>
      <c r="AM12" s="30">
        <f>SUMIF($C$9:$AK$9,"I.Mad",C12:AK12)</f>
        <v>0</v>
      </c>
      <c r="AN12" s="30">
        <f>SUM(AL12:AM12)</f>
        <v>1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6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87</v>
      </c>
      <c r="AK36" s="30">
        <f>+SUM(AK10,AK16,AK22:AK35)</f>
        <v>0</v>
      </c>
      <c r="AL36" s="30">
        <f>SUMIF($C$9:$AK$9,"Ind",C36:AK36)</f>
        <v>87</v>
      </c>
      <c r="AM36" s="30">
        <f>SUMIF($C$9:$AK$9,"I.Mad",C36:AK36)</f>
        <v>0</v>
      </c>
      <c r="AN36" s="30">
        <f>SUM(AL36:AM36)</f>
        <v>87</v>
      </c>
    </row>
    <row r="37" spans="2:40" ht="20.25">
      <c r="B37" s="29" t="s">
        <v>48</v>
      </c>
      <c r="C37" s="65">
        <v>18.53</v>
      </c>
      <c r="D37" s="65"/>
      <c r="E37" s="65"/>
      <c r="F37" s="65"/>
      <c r="G37" s="65">
        <v>17.43</v>
      </c>
      <c r="H37" s="65"/>
      <c r="I37" s="65">
        <v>20.27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17.5</v>
      </c>
      <c r="V37" s="65"/>
      <c r="W37" s="65"/>
      <c r="X37" s="65"/>
      <c r="Y37" s="65">
        <v>17.07</v>
      </c>
      <c r="Z37" s="65"/>
      <c r="AA37" s="65"/>
      <c r="AB37" s="65"/>
      <c r="AC37" s="65">
        <v>17.63</v>
      </c>
      <c r="AD37" s="65"/>
      <c r="AE37" s="65"/>
      <c r="AF37" s="65"/>
      <c r="AG37" s="65"/>
      <c r="AH37" s="65"/>
      <c r="AI37" s="65"/>
      <c r="AJ37" s="80">
        <v>15.57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2008-08-13T17:05:18Z</cp:lastPrinted>
  <dcterms:created xsi:type="dcterms:W3CDTF">2008-04-14T14:47:15Z</dcterms:created>
  <dcterms:modified xsi:type="dcterms:W3CDTF">2008-08-13T21:30:58Z</dcterms:modified>
  <cp:category/>
  <cp:version/>
  <cp:contentType/>
  <cp:contentStatus/>
</cp:coreProperties>
</file>