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<sst xmlns="http://schemas.openxmlformats.org/spreadsheetml/2006/main" count="380" uniqueCount="69">
  <si>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</si>
  <si>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</si>
  <si>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</si>
  <si>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</si>
  <si>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</si>
  <si>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</si>
  <si>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</si>
  <si>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</si>
  <si>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</si>
  <si>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</si>
  <si>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</si>
  <si>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</si>
  <si>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</si>
  <si>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</si>
  <si>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</si>
  <si>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</si>
  <si>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</si>
  <si>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</si>
  <si>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</si>
  <si>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</si>
  <si>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</si>
  <si>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</si>
  <si>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</si>
  <si>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</si>
  <si>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</si>
  <si>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</si>
  <si>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</si>
  <si>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</si>
  <si>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</si>
  <si>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</si>
  <si>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</si>
  <si>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</si>
  <si>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</si>
  <si>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</si>
  <si>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</si>
  <si>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</si>
  <si>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</si>
  <si>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</si>
  <si>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</si>
  <si>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</si>
  <si>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</si>
  <si>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</si>
  <si>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</si>
  <si>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</si>
  <si>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</si>
  <si>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</si>
  <si>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</si>
  <si>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</si>
  <si>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</si>
  <si>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</si>
  <si>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</si>
  <si>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</si>
  <si>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</si>
  <si>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</si>
  <si>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</si>
  <si>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</si>
  <si>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</si>
  <si>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</si>
  <si>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</si>
  <si>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</si>
  <si>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</si>
  <si>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</si>
  <si>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</si>
  <si>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01/08/2008</t>
  </si>
  <si>
    <t>Callao, 04 de Agosto del 2008</t>
  </si>
  <si>
    <t>s/m</t>
  </si>
  <si>
    <t>11.0</t>
  </si>
  <si>
    <t>19.4</t>
  </si>
  <si>
    <t>16.2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</si>
</sst>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K27" sqref="K27"/>
    </sheetView>
  </sheetViews>
  <sheetFormatPr defaultColWidth="11.421875" defaultRowHeight="12.75"/>
  <cols>
    <col min="1" max="1" width="2.421875" style="0" customWidth="1"/>
    <col min="2" max="2" width="18.421875" style="0" customWidth="1"/>
    <col min="3" max="3" width="8.57421875" style="0" customWidth="1"/>
    <col min="4" max="4" width="8.140625" style="0" customWidth="1"/>
    <col min="5" max="5" width="7.7109375" style="0" customWidth="1"/>
    <col min="6" max="6" width="8.00390625" style="0" customWidth="1"/>
    <col min="7" max="7" width="9.28125" style="0" customWidth="1"/>
    <col min="8" max="8" width="7.57421875" style="0" customWidth="1"/>
    <col min="9" max="9" width="9.57421875" style="0" customWidth="1"/>
    <col min="10" max="10" width="7.57421875" style="0" customWidth="1"/>
    <col min="11" max="11" width="8.28125" style="0" customWidth="1"/>
    <col min="12" max="13" width="6.421875" style="0" customWidth="1"/>
    <col min="14" max="14" width="6.28125" style="0" customWidth="1"/>
    <col min="15" max="15" width="8.00390625" style="0" customWidth="1"/>
    <col min="16" max="16" width="7.5742187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7.8515625" style="0" customWidth="1"/>
    <col min="25" max="25" width="8.28125" style="0" customWidth="1"/>
    <col min="26" max="26" width="7.00390625" style="0" customWidth="1"/>
    <col min="27" max="27" width="8.7109375" style="0" customWidth="1"/>
    <col min="28" max="28" width="5.421875" style="0" customWidth="1"/>
    <col min="29" max="29" width="8.85156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5.28125" style="0" customWidth="1"/>
    <col min="34" max="34" width="6.57421875" style="0" customWidth="1"/>
    <col min="35" max="35" width="5.28125" style="0" customWidth="1"/>
    <col min="36" max="36" width="7.8515625" style="0" customWidth="1"/>
    <col min="37" max="37" width="7.42187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63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30">
        <v>10</v>
      </c>
      <c r="AK10" s="30">
        <v>57</v>
      </c>
      <c r="AL10" s="30">
        <f>SUMIF($C$9:$AK$9,"Ind",C10:AK10)</f>
        <v>10</v>
      </c>
      <c r="AM10" s="30">
        <f>SUMIF($C$9:$AK$9,"I.Mad",C10:AK10)</f>
        <v>57</v>
      </c>
      <c r="AN10" s="30">
        <f>SUM(AL10:AM10)</f>
        <v>67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1</v>
      </c>
      <c r="AK11" s="34">
        <v>5</v>
      </c>
      <c r="AL11" s="30">
        <f>SUMIF($C$9:$AK$9,"Ind",C11:AK11)</f>
        <v>1</v>
      </c>
      <c r="AM11" s="30">
        <f>SUMIF($C$9:$AK$9,"I.Mad",C11:AK11)</f>
        <v>5</v>
      </c>
      <c r="AN11" s="30">
        <f>SUM(AL11:AM11)</f>
        <v>6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0" t="s">
        <v>65</v>
      </c>
      <c r="AK12" s="34">
        <v>3</v>
      </c>
      <c r="AL12" s="30">
        <f>SUMIF($C$9:$AK$9,"Ind",C12:AK12)</f>
        <v>0</v>
      </c>
      <c r="AM12" s="30">
        <f>SUMIF($C$9:$AK$9,"I.Mad",C12:AK12)</f>
        <v>3</v>
      </c>
      <c r="AN12" s="30">
        <f>SUM(AL12:AM12)</f>
        <v>3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4">
        <v>66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3" t="s">
        <v>66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10</v>
      </c>
      <c r="AK36" s="30">
        <f>+SUM(AK10,AK16,AK22:AK35)</f>
        <v>57</v>
      </c>
      <c r="AL36" s="30">
        <f>SUMIF($C$9:$AK$9,"Ind",C36:AK36)</f>
        <v>10</v>
      </c>
      <c r="AM36" s="30">
        <f>SUMIF($C$9:$AK$9,"I.Mad",C36:AK36)</f>
        <v>57</v>
      </c>
      <c r="AN36" s="30">
        <f>SUM(AL36:AM36)</f>
        <v>67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 t="s">
        <v>67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68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2008-08-04T14:23:54Z</cp:lastPrinted>
  <dcterms:created xsi:type="dcterms:W3CDTF">2008-04-14T14:47:15Z</dcterms:created>
  <dcterms:modified xsi:type="dcterms:W3CDTF">2008-08-04T20:51:35Z</dcterms:modified>
  <cp:category/>
  <cp:version/>
  <cp:contentType/>
  <cp:contentStatus/>
</cp:coreProperties>
</file>