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<sst xmlns="http://schemas.openxmlformats.org/spreadsheetml/2006/main" count="410" uniqueCount="66">
  <si>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</si>
  <si>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</si>
  <si>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</si>
  <si>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</si>
  <si>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</si>
  <si>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</si>
  <si>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</si>
  <si>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</si>
  <si>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</si>
  <si>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</si>
  <si>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</si>
  <si>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</si>
  <si>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</si>
  <si>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</si>
  <si>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</si>
  <si>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</si>
  <si>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</si>
  <si>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</si>
  <si>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</si>
  <si>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</si>
  <si>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</si>
  <si>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</si>
  <si>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</si>
  <si>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</si>
  <si>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</si>
  <si>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</si>
  <si>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</si>
  <si>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</si>
  <si>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</si>
  <si>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</si>
  <si>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</si>
  <si>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</si>
  <si>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</si>
  <si>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</si>
  <si>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</si>
  <si>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</si>
  <si>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</si>
  <si>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</si>
  <si>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</si>
  <si>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</si>
  <si>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</si>
  <si>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</si>
  <si>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</si>
  <si>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</si>
  <si>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</si>
  <si>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</si>
  <si>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</si>
  <si>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</si>
  <si>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</si>
  <si>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</si>
  <si>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</si>
  <si>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</si>
  <si>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</si>
  <si>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</si>
  <si>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</si>
  <si>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</si>
  <si>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</si>
  <si>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</si>
  <si>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</si>
  <si>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</si>
  <si>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</si>
  <si>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</si>
  <si>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</si>
  <si>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 xml:space="preserve">           Atención: Sr. Jorge Villasante Aranibar</t>
  </si>
  <si>
    <t xml:space="preserve">        Fecha : 31/10/2010</t>
  </si>
  <si>
    <t>Callao, 02 de Noviembre del 2010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</si>
</sst>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7" xfId="0" applyFont="1" applyFill="1" applyBorder="1" applyAlignment="1" quotePrefix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D40" sqref="AD40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57421875" style="0" customWidth="1"/>
    <col min="5" max="5" width="7.421875" style="0" customWidth="1"/>
    <col min="6" max="6" width="6.57421875" style="0" customWidth="1"/>
    <col min="7" max="7" width="7.57421875" style="0" customWidth="1"/>
    <col min="8" max="8" width="6.28125" style="0" customWidth="1"/>
    <col min="9" max="9" width="8.28125" style="0" customWidth="1"/>
    <col min="10" max="10" width="7.8515625" style="0" customWidth="1"/>
    <col min="11" max="11" width="6.71093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6.7109375" style="0" customWidth="1"/>
    <col min="16" max="16" width="7.28125" style="0" customWidth="1"/>
    <col min="17" max="17" width="6.7109375" style="0" customWidth="1"/>
    <col min="18" max="18" width="6.28125" style="0" customWidth="1"/>
    <col min="19" max="19" width="6.421875" style="0" customWidth="1"/>
    <col min="20" max="20" width="7.28125" style="0" customWidth="1"/>
    <col min="21" max="21" width="8.00390625" style="0" customWidth="1"/>
    <col min="22" max="22" width="7.421875" style="0" customWidth="1"/>
    <col min="23" max="23" width="7.00390625" style="0" customWidth="1"/>
    <col min="24" max="24" width="6.421875" style="0" customWidth="1"/>
    <col min="25" max="25" width="8.28125" style="0" customWidth="1"/>
    <col min="26" max="26" width="6.28125" style="0" customWidth="1"/>
    <col min="27" max="27" width="8.28125" style="0" customWidth="1"/>
    <col min="28" max="28" width="7.140625" style="0" customWidth="1"/>
    <col min="29" max="29" width="7.7109375" style="0" customWidth="1"/>
    <col min="30" max="30" width="6.57421875" style="0" customWidth="1"/>
    <col min="31" max="31" width="7.28125" style="0" customWidth="1"/>
    <col min="32" max="32" width="5.57421875" style="0" customWidth="1"/>
    <col min="33" max="33" width="8.42187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7.421875" style="0" customWidth="1"/>
    <col min="38" max="38" width="6.140625" style="0" customWidth="1"/>
    <col min="39" max="39" width="7.28125" style="0" customWidth="1"/>
    <col min="40" max="40" width="6.00390625" style="0" customWidth="1"/>
    <col min="41" max="43" width="8.14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8" t="s">
        <v>63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15">
      <c r="B3" s="88" t="s">
        <v>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6" t="s">
        <v>59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100"/>
      <c r="AP5" s="100"/>
      <c r="AQ5" s="100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6" t="s">
        <v>64</v>
      </c>
      <c r="AP6" s="96"/>
      <c r="AQ6" s="101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89" t="s">
        <v>5</v>
      </c>
      <c r="D8" s="85"/>
      <c r="E8" s="89" t="s">
        <v>6</v>
      </c>
      <c r="F8" s="85"/>
      <c r="G8" s="86" t="s">
        <v>7</v>
      </c>
      <c r="H8" s="90"/>
      <c r="I8" s="84" t="s">
        <v>8</v>
      </c>
      <c r="J8" s="91"/>
      <c r="K8" s="89" t="s">
        <v>9</v>
      </c>
      <c r="L8" s="85"/>
      <c r="M8" s="89" t="s">
        <v>10</v>
      </c>
      <c r="N8" s="91"/>
      <c r="O8" s="84" t="s">
        <v>11</v>
      </c>
      <c r="P8" s="85"/>
      <c r="Q8" s="84" t="s">
        <v>12</v>
      </c>
      <c r="R8" s="85"/>
      <c r="S8" s="84" t="s">
        <v>13</v>
      </c>
      <c r="T8" s="85"/>
      <c r="U8" s="84" t="s">
        <v>14</v>
      </c>
      <c r="V8" s="85"/>
      <c r="W8" s="86" t="s">
        <v>15</v>
      </c>
      <c r="X8" s="87"/>
      <c r="Y8" s="86" t="s">
        <v>16</v>
      </c>
      <c r="Z8" s="87"/>
      <c r="AA8" s="86" t="s">
        <v>17</v>
      </c>
      <c r="AB8" s="87"/>
      <c r="AC8" s="82" t="s">
        <v>18</v>
      </c>
      <c r="AD8" s="83"/>
      <c r="AE8" s="92" t="s">
        <v>19</v>
      </c>
      <c r="AF8" s="93"/>
      <c r="AG8" s="92" t="s">
        <v>20</v>
      </c>
      <c r="AH8" s="93"/>
      <c r="AI8" s="99" t="s">
        <v>58</v>
      </c>
      <c r="AJ8" s="93"/>
      <c r="AK8" s="92" t="s">
        <v>21</v>
      </c>
      <c r="AL8" s="98"/>
      <c r="AM8" s="84" t="s">
        <v>22</v>
      </c>
      <c r="AN8" s="91"/>
      <c r="AO8" s="94" t="s">
        <v>23</v>
      </c>
      <c r="AP8" s="95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29">
        <v>0</v>
      </c>
      <c r="AA10" s="29">
        <v>0</v>
      </c>
      <c r="AB10" s="29">
        <v>0</v>
      </c>
      <c r="AC10" s="29">
        <v>0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0</v>
      </c>
      <c r="AN10" s="29">
        <v>0</v>
      </c>
      <c r="AO10" s="29">
        <f>SUMIF($C$9:$AN$9,"Ind",C10:AN10)</f>
        <v>0</v>
      </c>
      <c r="AP10" s="29">
        <f>SUMIF($C$9:$AN$9,"I.Mad",C10:AN10)</f>
        <v>0</v>
      </c>
      <c r="AQ10" s="29">
        <f>SUM(AO10:AP10)</f>
        <v>0</v>
      </c>
    </row>
    <row r="11" spans="2:43" ht="20.25">
      <c r="B11" s="30" t="s">
        <v>28</v>
      </c>
      <c r="C11" s="31" t="s">
        <v>29</v>
      </c>
      <c r="D11" s="31" t="s">
        <v>29</v>
      </c>
      <c r="E11" s="31" t="s">
        <v>29</v>
      </c>
      <c r="F11" s="31" t="s">
        <v>29</v>
      </c>
      <c r="G11" s="31" t="s">
        <v>29</v>
      </c>
      <c r="H11" s="31" t="s">
        <v>29</v>
      </c>
      <c r="I11" s="31" t="s">
        <v>29</v>
      </c>
      <c r="J11" s="31" t="s">
        <v>29</v>
      </c>
      <c r="K11" s="31" t="s">
        <v>29</v>
      </c>
      <c r="L11" s="31" t="s">
        <v>29</v>
      </c>
      <c r="M11" s="31" t="s">
        <v>29</v>
      </c>
      <c r="N11" s="31" t="s">
        <v>29</v>
      </c>
      <c r="O11" s="31" t="s">
        <v>29</v>
      </c>
      <c r="P11" s="31" t="s">
        <v>29</v>
      </c>
      <c r="Q11" s="31" t="s">
        <v>29</v>
      </c>
      <c r="R11" s="31" t="s">
        <v>29</v>
      </c>
      <c r="S11" s="31" t="s">
        <v>29</v>
      </c>
      <c r="T11" s="31" t="s">
        <v>29</v>
      </c>
      <c r="U11" s="31" t="s">
        <v>29</v>
      </c>
      <c r="V11" s="31" t="s">
        <v>29</v>
      </c>
      <c r="W11" s="31" t="s">
        <v>29</v>
      </c>
      <c r="X11" s="31" t="s">
        <v>29</v>
      </c>
      <c r="Y11" s="31" t="s">
        <v>29</v>
      </c>
      <c r="Z11" s="31" t="s">
        <v>29</v>
      </c>
      <c r="AA11" s="31" t="s">
        <v>29</v>
      </c>
      <c r="AB11" s="31" t="s">
        <v>29</v>
      </c>
      <c r="AC11" s="31" t="s">
        <v>29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 t="s">
        <v>29</v>
      </c>
      <c r="AN11" s="31" t="s">
        <v>29</v>
      </c>
      <c r="AO11" s="29">
        <f>SUMIF($C$9:$AN$9,"Ind",C11:AN11)</f>
        <v>0</v>
      </c>
      <c r="AP11" s="29">
        <f>SUMIF($C$9:$AN$9,"I.Mad",C11:AN11)</f>
        <v>0</v>
      </c>
      <c r="AQ11" s="29">
        <f>SUM(AO11:AP11)</f>
        <v>0</v>
      </c>
    </row>
    <row r="12" spans="2:43" ht="20.25">
      <c r="B12" s="30" t="s">
        <v>30</v>
      </c>
      <c r="C12" s="31" t="s">
        <v>29</v>
      </c>
      <c r="D12" s="31" t="s">
        <v>29</v>
      </c>
      <c r="E12" s="31" t="s">
        <v>29</v>
      </c>
      <c r="F12" s="31" t="s">
        <v>29</v>
      </c>
      <c r="G12" s="31" t="s">
        <v>29</v>
      </c>
      <c r="H12" s="31" t="s">
        <v>29</v>
      </c>
      <c r="I12" s="31" t="s">
        <v>29</v>
      </c>
      <c r="J12" s="31" t="s">
        <v>29</v>
      </c>
      <c r="K12" s="31" t="s">
        <v>29</v>
      </c>
      <c r="L12" s="31" t="s">
        <v>29</v>
      </c>
      <c r="M12" s="31" t="s">
        <v>29</v>
      </c>
      <c r="N12" s="31" t="s">
        <v>29</v>
      </c>
      <c r="O12" s="31" t="s">
        <v>29</v>
      </c>
      <c r="P12" s="31" t="s">
        <v>29</v>
      </c>
      <c r="Q12" s="31" t="s">
        <v>29</v>
      </c>
      <c r="R12" s="31" t="s">
        <v>29</v>
      </c>
      <c r="S12" s="31" t="s">
        <v>29</v>
      </c>
      <c r="T12" s="31" t="s">
        <v>29</v>
      </c>
      <c r="U12" s="31" t="s">
        <v>29</v>
      </c>
      <c r="V12" s="31" t="s">
        <v>29</v>
      </c>
      <c r="W12" s="31" t="s">
        <v>29</v>
      </c>
      <c r="X12" s="31" t="s">
        <v>29</v>
      </c>
      <c r="Y12" s="31" t="s">
        <v>29</v>
      </c>
      <c r="Z12" s="31" t="s">
        <v>29</v>
      </c>
      <c r="AA12" s="31" t="s">
        <v>29</v>
      </c>
      <c r="AB12" s="31" t="s">
        <v>29</v>
      </c>
      <c r="AC12" s="31" t="s">
        <v>29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 t="s">
        <v>29</v>
      </c>
      <c r="AN12" s="31" t="s">
        <v>29</v>
      </c>
      <c r="AO12" s="29">
        <f>SUMIF($C$9:$AN$9,"Ind",C12:AN12)</f>
        <v>0</v>
      </c>
      <c r="AP12" s="29">
        <f>SUMIF($C$9:$AN$9,"I.Mad",C12:AN12)</f>
        <v>0</v>
      </c>
      <c r="AQ12" s="29">
        <f>SUM(AO12:AP12)</f>
        <v>0</v>
      </c>
    </row>
    <row r="13" spans="2:43" ht="20.25">
      <c r="B13" s="30" t="s">
        <v>31</v>
      </c>
      <c r="C13" s="31" t="s">
        <v>29</v>
      </c>
      <c r="D13" s="31" t="s">
        <v>29</v>
      </c>
      <c r="E13" s="31" t="s">
        <v>29</v>
      </c>
      <c r="F13" s="31" t="s">
        <v>29</v>
      </c>
      <c r="G13" s="31" t="s">
        <v>29</v>
      </c>
      <c r="H13" s="31" t="s">
        <v>29</v>
      </c>
      <c r="I13" s="31" t="s">
        <v>29</v>
      </c>
      <c r="J13" s="31" t="s">
        <v>29</v>
      </c>
      <c r="K13" s="31" t="s">
        <v>29</v>
      </c>
      <c r="L13" s="31" t="s">
        <v>29</v>
      </c>
      <c r="M13" s="31" t="s">
        <v>29</v>
      </c>
      <c r="N13" s="31" t="s">
        <v>29</v>
      </c>
      <c r="O13" s="31" t="s">
        <v>29</v>
      </c>
      <c r="P13" s="31" t="s">
        <v>29</v>
      </c>
      <c r="Q13" s="31" t="s">
        <v>29</v>
      </c>
      <c r="R13" s="31" t="s">
        <v>29</v>
      </c>
      <c r="S13" s="31" t="s">
        <v>29</v>
      </c>
      <c r="T13" s="31" t="s">
        <v>29</v>
      </c>
      <c r="U13" s="31" t="s">
        <v>29</v>
      </c>
      <c r="V13" s="31" t="s">
        <v>29</v>
      </c>
      <c r="W13" s="31" t="s">
        <v>29</v>
      </c>
      <c r="X13" s="31" t="s">
        <v>29</v>
      </c>
      <c r="Y13" s="31" t="s">
        <v>29</v>
      </c>
      <c r="Z13" s="31" t="s">
        <v>29</v>
      </c>
      <c r="AA13" s="31" t="s">
        <v>29</v>
      </c>
      <c r="AB13" s="31" t="s">
        <v>29</v>
      </c>
      <c r="AC13" s="31" t="s">
        <v>29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 t="s">
        <v>29</v>
      </c>
      <c r="AN13" s="31" t="s">
        <v>29</v>
      </c>
      <c r="AO13" s="32"/>
      <c r="AP13" s="32"/>
      <c r="AQ13" s="32"/>
    </row>
    <row r="14" spans="2:43" ht="20.25">
      <c r="B14" s="33" t="s">
        <v>32</v>
      </c>
      <c r="C14" s="61" t="s">
        <v>29</v>
      </c>
      <c r="D14" s="61" t="s">
        <v>29</v>
      </c>
      <c r="E14" s="61" t="s">
        <v>29</v>
      </c>
      <c r="F14" s="61" t="s">
        <v>29</v>
      </c>
      <c r="G14" s="61" t="s">
        <v>29</v>
      </c>
      <c r="H14" s="61" t="s">
        <v>29</v>
      </c>
      <c r="I14" s="61" t="s">
        <v>29</v>
      </c>
      <c r="J14" s="61" t="s">
        <v>29</v>
      </c>
      <c r="K14" s="61" t="s">
        <v>29</v>
      </c>
      <c r="L14" s="61" t="s">
        <v>29</v>
      </c>
      <c r="M14" s="61" t="s">
        <v>29</v>
      </c>
      <c r="N14" s="61" t="s">
        <v>29</v>
      </c>
      <c r="O14" s="61" t="s">
        <v>29</v>
      </c>
      <c r="P14" s="61" t="s">
        <v>29</v>
      </c>
      <c r="Q14" s="61" t="s">
        <v>29</v>
      </c>
      <c r="R14" s="61" t="s">
        <v>29</v>
      </c>
      <c r="S14" s="61" t="s">
        <v>29</v>
      </c>
      <c r="T14" s="61" t="s">
        <v>29</v>
      </c>
      <c r="U14" s="61" t="s">
        <v>29</v>
      </c>
      <c r="V14" s="61" t="s">
        <v>29</v>
      </c>
      <c r="W14" s="61" t="s">
        <v>29</v>
      </c>
      <c r="X14" s="61" t="s">
        <v>29</v>
      </c>
      <c r="Y14" s="61" t="s">
        <v>29</v>
      </c>
      <c r="Z14" s="61" t="s">
        <v>29</v>
      </c>
      <c r="AA14" s="61" t="s">
        <v>29</v>
      </c>
      <c r="AB14" s="61" t="s">
        <v>29</v>
      </c>
      <c r="AC14" s="61" t="s">
        <v>29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61" t="s">
        <v>29</v>
      </c>
      <c r="AN14" s="61" t="s">
        <v>29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61</v>
      </c>
      <c r="D21" s="41"/>
      <c r="E21" s="38"/>
      <c r="G21" s="54" t="s">
        <v>60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/>
      <c r="H23" s="56"/>
      <c r="I23" s="56"/>
      <c r="J23" s="57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0</v>
      </c>
      <c r="AP23" s="29">
        <f t="shared" si="1"/>
        <v>0</v>
      </c>
      <c r="AQ23" s="29">
        <f t="shared" si="2"/>
        <v>0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/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0</v>
      </c>
      <c r="AP29" s="29">
        <f t="shared" si="1"/>
        <v>0</v>
      </c>
      <c r="AQ29" s="29">
        <f t="shared" si="2"/>
        <v>0</v>
      </c>
    </row>
    <row r="30" spans="2:43" ht="20.25">
      <c r="B30" s="30" t="s">
        <v>46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0</v>
      </c>
      <c r="AP30" s="29">
        <f t="shared" si="1"/>
        <v>0</v>
      </c>
      <c r="AQ30" s="29">
        <f t="shared" si="2"/>
        <v>0</v>
      </c>
    </row>
    <row r="31" spans="2:43" ht="20.25">
      <c r="B31" s="30" t="s">
        <v>47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0</v>
      </c>
      <c r="AP31" s="29">
        <f t="shared" si="1"/>
        <v>0</v>
      </c>
      <c r="AQ31" s="29">
        <f t="shared" si="2"/>
        <v>0</v>
      </c>
    </row>
    <row r="32" spans="2:43" ht="20.25">
      <c r="B32" s="30" t="s">
        <v>48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49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50</v>
      </c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0</v>
      </c>
      <c r="AQ34" s="29">
        <f t="shared" si="2"/>
        <v>0</v>
      </c>
    </row>
    <row r="35" spans="2:43" ht="20.25">
      <c r="B35" s="30" t="s">
        <v>51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52</v>
      </c>
      <c r="C36" s="29">
        <f>+SUM(C10,C16,C22:C35)</f>
        <v>0</v>
      </c>
      <c r="D36" s="29">
        <f aca="true" t="shared" si="3" ref="D36:AN36">+SUM(D10,D16,D22:D35)</f>
        <v>0</v>
      </c>
      <c r="E36" s="29">
        <f t="shared" si="3"/>
        <v>0</v>
      </c>
      <c r="F36" s="29">
        <f t="shared" si="3"/>
        <v>0</v>
      </c>
      <c r="G36" s="29">
        <f t="shared" si="3"/>
        <v>0</v>
      </c>
      <c r="H36" s="29">
        <f t="shared" si="3"/>
        <v>0</v>
      </c>
      <c r="I36" s="29">
        <f t="shared" si="3"/>
        <v>0</v>
      </c>
      <c r="J36" s="29">
        <f t="shared" si="3"/>
        <v>0</v>
      </c>
      <c r="K36" s="29">
        <f t="shared" si="3"/>
        <v>0</v>
      </c>
      <c r="L36" s="29">
        <f t="shared" si="3"/>
        <v>0</v>
      </c>
      <c r="M36" s="29">
        <f t="shared" si="3"/>
        <v>0</v>
      </c>
      <c r="N36" s="29">
        <f t="shared" si="3"/>
        <v>0</v>
      </c>
      <c r="O36" s="29">
        <f t="shared" si="3"/>
        <v>0</v>
      </c>
      <c r="P36" s="29">
        <f t="shared" si="3"/>
        <v>0</v>
      </c>
      <c r="Q36" s="29">
        <f t="shared" si="3"/>
        <v>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0</v>
      </c>
      <c r="V36" s="29">
        <f t="shared" si="3"/>
        <v>0</v>
      </c>
      <c r="W36" s="29">
        <f t="shared" si="3"/>
        <v>0</v>
      </c>
      <c r="X36" s="29">
        <f t="shared" si="3"/>
        <v>0</v>
      </c>
      <c r="Y36" s="29">
        <f t="shared" si="3"/>
        <v>0</v>
      </c>
      <c r="Z36" s="29">
        <f t="shared" si="3"/>
        <v>0</v>
      </c>
      <c r="AA36" s="29">
        <f t="shared" si="3"/>
        <v>0</v>
      </c>
      <c r="AB36" s="29">
        <f t="shared" si="3"/>
        <v>0</v>
      </c>
      <c r="AC36" s="29">
        <f t="shared" si="3"/>
        <v>0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0</v>
      </c>
      <c r="AN36" s="29">
        <f t="shared" si="3"/>
        <v>0</v>
      </c>
      <c r="AO36" s="29">
        <f>SUM(AO10,AO16,AO22:AO35)</f>
        <v>0</v>
      </c>
      <c r="AP36" s="29">
        <f>SUM(AP10,AP16,AP22:AP35)</f>
        <v>0</v>
      </c>
      <c r="AQ36" s="29">
        <f>SUM(AO36:AP36)</f>
        <v>0</v>
      </c>
    </row>
    <row r="37" spans="2:43" ht="22.5" customHeight="1">
      <c r="B37" s="28" t="s">
        <v>53</v>
      </c>
      <c r="C37" s="64"/>
      <c r="D37" s="64"/>
      <c r="E37" s="64"/>
      <c r="F37" s="64"/>
      <c r="G37" s="64">
        <v>14.5</v>
      </c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>
        <v>16.6</v>
      </c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13.9</v>
      </c>
      <c r="AN37" s="66"/>
      <c r="AO37" s="67"/>
      <c r="AP37" s="67"/>
      <c r="AQ37" s="68"/>
    </row>
    <row r="38" spans="2:43" ht="15.75">
      <c r="B38" s="69" t="s">
        <v>54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55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56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57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74" t="s">
        <v>65</v>
      </c>
      <c r="AL41" s="35"/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AC8:AD8"/>
    <mergeCell ref="U8:V8"/>
    <mergeCell ref="W8:X8"/>
    <mergeCell ref="AA8:AB8"/>
    <mergeCell ref="Y8:Z8"/>
  </mergeCells>
  <printOptions horizontalCentered="1" verticalCentered="1"/>
  <pageMargins left="0.54" right="0" top="0" bottom="0" header="0" footer="0"/>
  <pageSetup fitToHeight="1" fitToWidth="1" horizontalDpi="300" verticalDpi="3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EDiaz</cp:lastModifiedBy>
  <cp:lastPrinted>2010-11-02T18:40:16Z</cp:lastPrinted>
  <dcterms:created xsi:type="dcterms:W3CDTF">2008-10-21T17:58:04Z</dcterms:created>
  <dcterms:modified xsi:type="dcterms:W3CDTF">2010-11-02T18:40:36Z</dcterms:modified>
  <cp:category/>
  <cp:version/>
  <cp:contentType/>
  <cp:contentStatus/>
</cp:coreProperties>
</file>