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<sst xmlns="http://schemas.openxmlformats.org/spreadsheetml/2006/main" count="405" uniqueCount="65">
  <si>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</si>
  <si>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</si>
  <si>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</si>
  <si>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</si>
  <si>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</si>
  <si>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</si>
  <si>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</si>
  <si>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</si>
  <si>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</si>
  <si>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</si>
  <si>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</si>
  <si>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</si>
  <si>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</si>
  <si>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</si>
  <si>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</si>
  <si>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</si>
  <si>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</si>
  <si>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</si>
  <si>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</si>
  <si>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</si>
  <si>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</si>
  <si>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</si>
  <si>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</si>
  <si>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</si>
  <si>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</si>
  <si>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</si>
  <si>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</si>
  <si>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</si>
  <si>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</si>
  <si>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</si>
  <si>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</si>
  <si>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</si>
  <si>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</si>
  <si>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</si>
  <si>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</si>
  <si>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</si>
  <si>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</si>
  <si>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</si>
  <si>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</si>
  <si>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</si>
  <si>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</si>
  <si>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</si>
  <si>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</si>
  <si>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</si>
  <si>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</si>
  <si>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</si>
  <si>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</si>
  <si>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</si>
  <si>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</si>
  <si>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</si>
  <si>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</si>
  <si>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</si>
  <si>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</si>
  <si>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</si>
  <si>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</si>
  <si>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</si>
  <si>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</si>
  <si>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</si>
  <si>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</si>
  <si>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</si>
  <si>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</si>
  <si>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Callao, 01 de agosto del 2016</t>
  </si>
  <si>
    <t>R.M.N°427-2015-PRODUCE,R.M.N°242-2016-PRODUCE,R.M.N°275-2016-PRODUCE</t>
  </si>
  <si>
    <t xml:space="preserve">        Fecha  : 30/07/2016</t>
  </si>
  <si>
    <t xml:space="preserve">           Atención: Sr. Bruno Giuffra 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</si>
</sst>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V26" sqref="V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1293.68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1293.68</v>
      </c>
      <c r="AP12" s="54">
        <f>SUMIF($C$11:$AN$11,"I.Mad",C12:AN12)</f>
        <v>0</v>
      </c>
      <c r="AQ12" s="54">
        <f>SUM(AO12:AP12)</f>
        <v>1293.68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16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</v>
      </c>
      <c r="AP13" s="54">
        <f>SUMIF($C$11:$AN$11,"I.Mad",C13:AN13)</f>
        <v>0</v>
      </c>
      <c r="AQ13" s="54">
        <f>SUM(AO13:AP13)</f>
        <v>16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5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</v>
      </c>
      <c r="AP14" s="54">
        <f>SUMIF($C$11:$AN$11,"I.Mad",C14:AN14)</f>
        <v>0</v>
      </c>
      <c r="AQ14" s="54">
        <f>SUM(AO14:AP14)</f>
        <v>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8.6821158565882328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1293.68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1293.68</v>
      </c>
      <c r="AP38" s="58">
        <f>SUM(AP12,AP18,AP24:AP37)</f>
        <v>0</v>
      </c>
      <c r="AQ38" s="58">
        <f>SUM(AO38:AP38)</f>
        <v>1293.68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16.7</v>
      </c>
      <c r="H39" s="60"/>
      <c r="I39" s="93">
        <v>18.23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61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2016-08-01T17:59:39Z</dcterms:modified>
</cp:coreProperties>
</file>