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75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<sst xmlns="http://schemas.openxmlformats.org/spreadsheetml/2006/main" count="402" uniqueCount="66">
  <si>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</si>
  <si>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</si>
  <si>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</si>
  <si>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</si>
  <si>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</si>
  <si>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</si>
  <si>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</si>
  <si>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</si>
  <si>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</si>
  <si>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</si>
  <si>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</si>
  <si>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</si>
  <si>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</si>
  <si>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</si>
  <si>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</si>
  <si>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</si>
  <si>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</si>
  <si>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</si>
  <si>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</si>
  <si>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</si>
  <si>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</si>
  <si>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</si>
  <si>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</si>
  <si>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</si>
  <si>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</si>
  <si>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</si>
  <si>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</si>
  <si>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</si>
  <si>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</si>
  <si>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</si>
  <si>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</si>
  <si>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</si>
  <si>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</si>
  <si>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</si>
  <si>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</si>
  <si>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</si>
  <si>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</si>
  <si>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</si>
  <si>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</si>
  <si>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</si>
  <si>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</si>
  <si>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</si>
  <si>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</si>
  <si>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</si>
  <si>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</si>
  <si>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</si>
  <si>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</si>
  <si>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</si>
  <si>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</si>
  <si>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</si>
  <si>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</si>
  <si>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</si>
  <si>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</si>
  <si>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</si>
  <si>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</si>
  <si>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</si>
  <si>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</si>
  <si>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</si>
  <si>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</si>
  <si>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</si>
  <si>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</si>
  <si>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</si>
  <si>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R.M.N°100-2010-PRODUCE, R.M.N°171-2010-PRODUCE</t>
  </si>
  <si>
    <t>Callao, 02 de Agosto del 2010</t>
  </si>
  <si>
    <t xml:space="preserve">        Fecha : 29/07/2010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</si>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</sst>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C10" sqref="C10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7.00390625" style="0" customWidth="1"/>
    <col min="10" max="10" width="8.28125" style="0" customWidth="1"/>
    <col min="11" max="11" width="9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7.57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57421875" style="0" customWidth="1"/>
    <col min="26" max="26" width="6.28125" style="0" customWidth="1"/>
    <col min="27" max="27" width="8.28125" style="0" customWidth="1"/>
    <col min="28" max="28" width="7.140625" style="0" customWidth="1"/>
    <col min="29" max="29" width="8.4218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64</v>
      </c>
      <c r="AP6" s="95"/>
      <c r="AQ6" s="100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351</v>
      </c>
      <c r="K10" s="29">
        <v>1264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1264</v>
      </c>
      <c r="AP10" s="29">
        <f>SUMIF($C$9:$AN$9,"I.Mad",C10:AN10)</f>
        <v>351</v>
      </c>
      <c r="AQ10" s="29">
        <f>SUM(AO10:AP10)</f>
        <v>1615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>
        <v>9</v>
      </c>
      <c r="K11" s="31">
        <v>4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4</v>
      </c>
      <c r="AP11" s="29">
        <f>SUMIF($C$9:$AN$9,"I.Mad",C11:AN11)</f>
        <v>9</v>
      </c>
      <c r="AQ11" s="29">
        <f>SUM(AO11:AP11)</f>
        <v>13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>
        <v>7</v>
      </c>
      <c r="K12" s="31">
        <v>4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4</v>
      </c>
      <c r="AP12" s="29">
        <f>SUMIF($C$9:$AN$9,"I.Mad",C12:AN12)</f>
        <v>7</v>
      </c>
      <c r="AQ12" s="29">
        <f>SUM(AO12:AP12)</f>
        <v>11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>
        <v>35</v>
      </c>
      <c r="K13" s="31">
        <v>0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>
        <v>12</v>
      </c>
      <c r="K14" s="61">
        <v>15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351</v>
      </c>
      <c r="K36" s="29">
        <f t="shared" si="3"/>
        <v>1264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1264</v>
      </c>
      <c r="AP36" s="29">
        <f>SUM(AP10,AP16,AP22:AP35)</f>
        <v>351</v>
      </c>
      <c r="AQ36" s="29">
        <f>SUM(AO36:AP36)</f>
        <v>1615</v>
      </c>
    </row>
    <row r="37" spans="2:43" ht="22.5" customHeight="1">
      <c r="B37" s="28" t="s">
        <v>53</v>
      </c>
      <c r="C37" s="64">
        <v>17.1</v>
      </c>
      <c r="D37" s="64"/>
      <c r="E37" s="64"/>
      <c r="F37" s="64"/>
      <c r="G37" s="64">
        <v>15.9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14.5</v>
      </c>
      <c r="V37" s="64"/>
      <c r="W37" s="64"/>
      <c r="X37" s="64"/>
      <c r="Y37" s="64"/>
      <c r="Z37" s="64"/>
      <c r="AA37" s="64"/>
      <c r="AB37" s="64"/>
      <c r="AC37" s="64">
        <v>17.9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13.7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2010-08-02T20:44:36Z</dcterms:modified>
  <cp:category/>
  <cp:version/>
  <cp:contentType/>
  <cp:contentStatus/>
</cp:coreProperties>
</file>