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<sst xmlns="http://schemas.openxmlformats.org/spreadsheetml/2006/main" count="395" uniqueCount="67">
  <si>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</si>
  <si>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</si>
  <si>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</si>
  <si>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</si>
  <si>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</si>
  <si>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</si>
  <si>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</si>
  <si>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</si>
  <si>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</si>
  <si>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</si>
  <si>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</si>
  <si>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</si>
  <si>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</si>
  <si>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</si>
  <si>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</si>
  <si>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</si>
  <si>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</si>
  <si>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</si>
  <si>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</si>
  <si>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</si>
  <si>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</si>
  <si>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</si>
  <si>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</si>
  <si>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</si>
  <si>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</si>
  <si>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</si>
  <si>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</si>
  <si>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</si>
  <si>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</si>
  <si>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</si>
  <si>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</si>
  <si>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</si>
  <si>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</si>
  <si>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</si>
  <si>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</si>
  <si>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</si>
  <si>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</si>
  <si>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</si>
  <si>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</si>
  <si>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</si>
  <si>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</si>
  <si>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</si>
  <si>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</si>
  <si>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</si>
  <si>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</si>
  <si>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</si>
  <si>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</si>
  <si>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</si>
  <si>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</si>
  <si>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</si>
  <si>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</si>
  <si>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</si>
  <si>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</si>
  <si>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</si>
  <si>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</si>
  <si>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</si>
  <si>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</si>
  <si>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</si>
  <si>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</si>
  <si>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</si>
  <si>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</si>
  <si>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</si>
  <si>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28/07/2009</t>
  </si>
  <si>
    <t>S/M</t>
  </si>
  <si>
    <t xml:space="preserve"> R.M.N°137-2009-PRODUCE, R.M.N°293-2009-PRODUCE </t>
  </si>
  <si>
    <t xml:space="preserve">           Atención:  Econ. Mercedes Araoz  Fernandez</t>
  </si>
  <si>
    <t>Callao, 30 de Julio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</si>
</sst>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H14" sqref="H14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2" width="9.8515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143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571</v>
      </c>
      <c r="Z10" s="30">
        <v>154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571</v>
      </c>
      <c r="AO10" s="30">
        <f>SUMIF($C$9:$AM$9,"I.Mad",C10:AM10)</f>
        <v>297</v>
      </c>
      <c r="AP10" s="30">
        <f>SUM(AN10:AO10)</f>
        <v>868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>
        <v>6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>
        <v>10</v>
      </c>
      <c r="Z11" s="32">
        <v>3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10</v>
      </c>
      <c r="AO11" s="30">
        <f>SUMIF($C$9:$AM$9,"I.Mad",C11:AM11)</f>
        <v>9</v>
      </c>
      <c r="AP11" s="30">
        <f>SUM(AN11:AO11)</f>
        <v>19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0" t="s">
        <v>63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>
        <v>4</v>
      </c>
      <c r="Z12" s="30" t="s">
        <v>63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4</v>
      </c>
      <c r="AO12" s="30">
        <f>SUMIF($C$9:$AM$9,"I.Mad",C12:AM12)</f>
        <v>0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>
        <v>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>
        <v>14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39"/>
      <c r="I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143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571</v>
      </c>
      <c r="Z36" s="30">
        <f t="shared" si="3"/>
        <v>154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571</v>
      </c>
      <c r="AO36" s="30">
        <f t="shared" si="1"/>
        <v>297</v>
      </c>
      <c r="AP36" s="30">
        <f t="shared" si="2"/>
        <v>868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17.1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66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2009-07-30T18:46:44Z</dcterms:modified>
  <cp:category/>
  <cp:version/>
  <cp:contentType/>
  <cp:contentStatus/>
</cp:coreProperties>
</file>