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<sst xmlns="http://schemas.openxmlformats.org/spreadsheetml/2006/main" count="410" uniqueCount="69">
  <si>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</si>
  <si>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</si>
  <si>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</si>
  <si>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</si>
  <si>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</si>
  <si>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</si>
  <si>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</si>
  <si>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</si>
  <si>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</si>
  <si>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</si>
  <si>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</si>
  <si>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</si>
  <si>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</si>
  <si>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</si>
  <si>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</si>
  <si>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</si>
  <si>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</si>
  <si>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</si>
  <si>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</si>
  <si>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</si>
  <si>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</si>
  <si>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</si>
  <si>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</si>
  <si>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</si>
  <si>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</si>
  <si>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</si>
  <si>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</si>
  <si>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</si>
  <si>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</si>
  <si>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</si>
  <si>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</si>
  <si>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</si>
  <si>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</si>
  <si>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</si>
  <si>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</si>
  <si>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</si>
  <si>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</si>
  <si>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</si>
  <si>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</si>
  <si>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</si>
  <si>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</si>
  <si>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</si>
  <si>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</si>
  <si>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</si>
  <si>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</si>
  <si>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</si>
  <si>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</si>
  <si>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</si>
  <si>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</si>
  <si>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</si>
  <si>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</si>
  <si>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</si>
  <si>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</si>
  <si>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</si>
  <si>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</si>
  <si>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</si>
  <si>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</si>
  <si>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</si>
  <si>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</si>
  <si>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</si>
  <si>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</si>
  <si>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</si>
  <si>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</si>
  <si>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</si>
  <si>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</si>
  <si>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</si>
  <si>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</si>
  <si>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28/03/2018</t>
  </si>
  <si>
    <t>Callao, 02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</si>
</sst>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F11" sqref="AF11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758.27499999999998</v>
      </c>
      <c r="AN12" s="51">
        <v>221.59</v>
      </c>
      <c r="AO12" s="52">
        <f>SUMIF($C$11:$AN$11,"Ind*",C12:AN12)</f>
        <v>758.27499999999998</v>
      </c>
      <c r="AP12" s="52">
        <f>SUMIF($C$11:$AN$11,"I.Mad",C12:AN12)</f>
        <v>221.59</v>
      </c>
      <c r="AQ12" s="52">
        <f>SUM(AO12:AP12)</f>
        <v>979.86500000000001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19</v>
      </c>
      <c r="AN13" s="53">
        <v>10</v>
      </c>
      <c r="AO13" s="52">
        <f>SUMIF($C$11:$AN$11,"Ind*",C13:AN13)</f>
        <v>19</v>
      </c>
      <c r="AP13" s="52">
        <f>SUMIF($C$11:$AN$11,"I.Mad",C13:AN13)</f>
        <v>10</v>
      </c>
      <c r="AQ13" s="52">
        <f>SUM(AO13:AP13)</f>
        <v>29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>
        <v>2</v>
      </c>
      <c r="AO14" s="52">
        <f>SUMIF($C$11:$AN$11,"Ind*",C14:AN14)</f>
        <v>4</v>
      </c>
      <c r="AP14" s="52">
        <f>SUMIF($C$11:$AN$11,"I.Mad",C14:AN14)</f>
        <v>2</v>
      </c>
      <c r="AQ14" s="52">
        <f>SUM(AO14:AP14)</f>
        <v>6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0.9</v>
      </c>
      <c r="AN15" s="53">
        <v>0.6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758.27499999999998</v>
      </c>
      <c r="AN41" s="55">
        <f t="shared" si="8"/>
        <v>221.59</v>
      </c>
      <c r="AO41" s="55">
        <f>SUM(AO12,AO18,AO24:AO37)</f>
        <v>758.27499999999998</v>
      </c>
      <c r="AP41" s="55">
        <f>SUM(AP12,AP18,AP24:AP37)</f>
        <v>221.59</v>
      </c>
      <c r="AQ41" s="55">
        <f>SUM(AO41:AP41)</f>
        <v>979.86500000000001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17.899999999999999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2018-04-02T17:00:20Z</dcterms:modified>
</cp:coreProperties>
</file>