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<sst xmlns="http://schemas.openxmlformats.org/spreadsheetml/2006/main" count="410" uniqueCount="68">
  <si>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</si>
  <si>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</si>
  <si>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</si>
  <si>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</si>
  <si>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</si>
  <si>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</si>
  <si>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</si>
  <si>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</si>
  <si>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</si>
  <si>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</si>
  <si>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</si>
  <si>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</si>
  <si>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</si>
  <si>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</si>
  <si>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</si>
  <si>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</si>
  <si>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</si>
  <si>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</si>
  <si>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</si>
  <si>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</si>
  <si>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</si>
  <si>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</si>
  <si>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</si>
  <si>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</si>
  <si>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</si>
  <si>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</si>
  <si>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</si>
  <si>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</si>
  <si>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</si>
  <si>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</si>
  <si>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</si>
  <si>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</si>
  <si>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</si>
  <si>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</si>
  <si>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</si>
  <si>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</si>
  <si>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</si>
  <si>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</si>
  <si>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</si>
  <si>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</si>
  <si>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</si>
  <si>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</si>
  <si>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</si>
  <si>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</si>
  <si>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</si>
  <si>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</si>
  <si>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</si>
  <si>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</si>
  <si>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</si>
  <si>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</si>
  <si>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</si>
  <si>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</si>
  <si>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</si>
  <si>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</si>
  <si>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</si>
  <si>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</si>
  <si>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</si>
  <si>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</si>
  <si>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</si>
  <si>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</si>
  <si>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</si>
  <si>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</si>
  <si>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</si>
  <si>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</si>
  <si>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</si>
  <si>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</si>
  <si>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27/12/2023</t>
  </si>
  <si>
    <t>Callao,28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</si>
</sst>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N1" zoomScale="24" zoomScaleNormal="24" workbookViewId="0">
      <selection activeCell="B5" sqref="B5:AQ5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1185.4549999999999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1185.4549999999999</v>
      </c>
      <c r="AP12" s="24">
        <f>SUMIF($C$11:$AN$11,"I.Mad",C12:AN12)</f>
        <v>0</v>
      </c>
      <c r="AQ12" s="24">
        <f>SUM(AO12:AP12)</f>
        <v>1185.4549999999999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>
        <v>12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12</v>
      </c>
      <c r="AP13" s="24">
        <f>SUMIF($C$11:$AN$11,"I.Mad",C13:AN13)</f>
        <v>0</v>
      </c>
      <c r="AQ13" s="24">
        <f>SUM(AO13:AP13)</f>
        <v>12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>
        <v>6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6</v>
      </c>
      <c r="AP14" s="24">
        <f>SUMIF($C$11:$AN$11,"I.Mad",C14:AN14)</f>
        <v>0</v>
      </c>
      <c r="AQ14" s="24">
        <f>SUM(AO14:AP14)</f>
        <v>6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>
        <v>35.791671034173703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7">
        <v>11.5</v>
      </c>
      <c r="X16" s="24" t="s">
        <v>33</v>
      </c>
      <c r="Y16" s="24" t="s">
        <v>33</v>
      </c>
      <c r="Z16" s="24" t="s">
        <v>33</v>
      </c>
      <c r="AA16" s="24" t="s">
        <v>33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27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1185.4549999999999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1185.4549999999999</v>
      </c>
      <c r="AP41" s="32">
        <f>SUM(AP12,AP18,AP24:AP37)</f>
        <v>0</v>
      </c>
      <c r="AQ41" s="32">
        <f t="shared" si="2"/>
        <v>1185.4549999999999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2023-12-28T16:41:52Z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