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<sst xmlns="http://schemas.openxmlformats.org/spreadsheetml/2006/main" count="411" uniqueCount="67">
  <si>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</si>
  <si>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</si>
  <si>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</si>
  <si>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</si>
  <si>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</si>
  <si>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</si>
  <si>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</si>
  <si>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</si>
  <si>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</si>
  <si>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</si>
  <si>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</si>
  <si>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</si>
  <si>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</si>
  <si>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</si>
  <si>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</si>
  <si>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</si>
  <si>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</si>
  <si>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</si>
  <si>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</si>
  <si>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</si>
  <si>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</si>
  <si>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</si>
  <si>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</si>
  <si>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</si>
  <si>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</si>
  <si>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</si>
  <si>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</si>
  <si>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</si>
  <si>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</si>
  <si>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</si>
  <si>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</si>
  <si>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</si>
  <si>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</si>
  <si>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</si>
  <si>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</si>
  <si>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</si>
  <si>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</si>
  <si>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</si>
  <si>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</si>
  <si>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</si>
  <si>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</si>
  <si>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</si>
  <si>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</si>
  <si>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</si>
  <si>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</si>
  <si>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</si>
  <si>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</si>
  <si>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</si>
  <si>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</si>
  <si>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</si>
  <si>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</si>
  <si>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</si>
  <si>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</si>
  <si>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</si>
  <si>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</si>
  <si>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</si>
  <si>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</si>
  <si>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</si>
  <si>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</si>
  <si>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</si>
  <si>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</si>
  <si>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</si>
  <si>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</si>
  <si>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</si>
  <si>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</si>
  <si>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27/09/2011</t>
  </si>
  <si>
    <t>Callao, 28 de  Setiembre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</si>
</sst>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5">
      <selection activeCell="AM5" sqref="AM5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6"/>
      <c r="E8" s="88" t="s">
        <v>6</v>
      </c>
      <c r="F8" s="86"/>
      <c r="G8" s="94" t="s">
        <v>7</v>
      </c>
      <c r="H8" s="97"/>
      <c r="I8" s="85" t="s">
        <v>8</v>
      </c>
      <c r="J8" s="91"/>
      <c r="K8" s="88" t="s">
        <v>9</v>
      </c>
      <c r="L8" s="86"/>
      <c r="M8" s="88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9" t="s">
        <v>19</v>
      </c>
      <c r="AF8" s="90"/>
      <c r="AG8" s="89" t="s">
        <v>20</v>
      </c>
      <c r="AH8" s="90"/>
      <c r="AI8" s="100" t="s">
        <v>57</v>
      </c>
      <c r="AJ8" s="90"/>
      <c r="AK8" s="89" t="s">
        <v>21</v>
      </c>
      <c r="AL8" s="99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125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345</v>
      </c>
      <c r="Z22" s="54"/>
      <c r="AA22" s="54"/>
      <c r="AB22" s="54"/>
      <c r="AC22" s="30">
        <v>179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649</v>
      </c>
      <c r="AP22" s="28">
        <f aca="true" t="shared" si="1" ref="AP22:AP35">SUMIF($C$9:$AN$9,"I.Mad",C22:AN22)</f>
        <v>0</v>
      </c>
      <c r="AQ22" s="28">
        <f aca="true" t="shared" si="2" ref="AQ22:AQ35">SUM(AO22:AP22)</f>
        <v>649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115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170</v>
      </c>
      <c r="Z23" s="54"/>
      <c r="AA23" s="54"/>
      <c r="AB23" s="54"/>
      <c r="AC23" s="30">
        <v>281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566</v>
      </c>
      <c r="AP23" s="28">
        <f t="shared" si="1"/>
        <v>0</v>
      </c>
      <c r="AQ23" s="28">
        <f t="shared" si="2"/>
        <v>566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240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515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460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1215</v>
      </c>
      <c r="AP36" s="28">
        <f>SUM(AP10,AP16,AP22:AP35)</f>
        <v>0</v>
      </c>
      <c r="AQ36" s="28">
        <f>SUM(AO36:AP36)</f>
        <v>1215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>
        <v>14.2</v>
      </c>
      <c r="AL37" s="62"/>
      <c r="AM37" s="63">
        <v>14.3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2011-09-25T22:12:44Z</dcterms:modified>
  <cp:category/>
  <cp:version/>
  <cp:contentType/>
  <cp:contentStatus/>
</cp:coreProperties>
</file>