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<sst xmlns="http://schemas.openxmlformats.org/spreadsheetml/2006/main" count="411" uniqueCount="67">
  <si>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</si>
  <si>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</si>
  <si>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</si>
  <si>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</si>
  <si>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</si>
  <si>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</si>
  <si>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</si>
  <si>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</si>
  <si>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</si>
  <si>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</si>
  <si>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</si>
  <si>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</si>
  <si>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</si>
  <si>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</si>
  <si>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</si>
  <si>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</si>
  <si>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</si>
  <si>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</si>
  <si>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</si>
  <si>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</si>
  <si>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</si>
  <si>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</si>
  <si>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</si>
  <si>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</si>
  <si>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</si>
  <si>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</si>
  <si>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</si>
  <si>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</si>
  <si>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</si>
  <si>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</si>
  <si>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</si>
  <si>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</si>
  <si>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</si>
  <si>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</si>
  <si>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</si>
  <si>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</si>
  <si>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</si>
  <si>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</si>
  <si>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</si>
  <si>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</si>
  <si>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</si>
  <si>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</si>
  <si>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</si>
  <si>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</si>
  <si>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</si>
  <si>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</si>
  <si>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</si>
  <si>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</si>
  <si>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</si>
  <si>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</si>
  <si>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</si>
  <si>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</si>
  <si>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</si>
  <si>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</si>
  <si>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</si>
  <si>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</si>
  <si>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</si>
  <si>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</si>
  <si>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</si>
  <si>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</si>
  <si>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</si>
  <si>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</si>
  <si>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</si>
  <si>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</si>
  <si>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31 de  Agosto del 2011</t>
  </si>
  <si>
    <t xml:space="preserve">        Fecha  : 27/08/2011</t>
  </si>
  <si>
    <t>BONITO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</si>
</sst>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3">
      <selection activeCell="B25" sqref="B25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9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5" width="9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57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63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4"/>
      <c r="AG8" s="91" t="s">
        <v>20</v>
      </c>
      <c r="AH8" s="94"/>
      <c r="AI8" s="93" t="s">
        <v>56</v>
      </c>
      <c r="AJ8" s="94"/>
      <c r="AK8" s="91" t="s">
        <v>21</v>
      </c>
      <c r="AL8" s="92"/>
      <c r="AM8" s="90" t="s">
        <v>22</v>
      </c>
      <c r="AN8" s="87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952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642</v>
      </c>
      <c r="Z22" s="54"/>
      <c r="AA22" s="54"/>
      <c r="AB22" s="54"/>
      <c r="AC22" s="30">
        <v>360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1954</v>
      </c>
      <c r="AP22" s="28">
        <f aca="true" t="shared" si="1" ref="AP22:AP35">SUMIF($C$9:$AN$9,"I.Mad",C22:AN22)</f>
        <v>0</v>
      </c>
      <c r="AQ22" s="28">
        <f aca="true" t="shared" si="2" ref="AQ22:AQ35">SUM(AO22:AP22)</f>
        <v>1954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275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468</v>
      </c>
      <c r="Z23" s="54"/>
      <c r="AA23" s="54"/>
      <c r="AB23" s="54"/>
      <c r="AC23" s="30">
        <v>40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783</v>
      </c>
      <c r="AP23" s="28">
        <f t="shared" si="1"/>
        <v>0</v>
      </c>
      <c r="AQ23" s="28">
        <f t="shared" si="2"/>
        <v>783</v>
      </c>
      <c r="AT23" s="80"/>
      <c r="AU23" s="80"/>
      <c r="AV23" s="80"/>
      <c r="AW23" s="80"/>
      <c r="AX23" s="80"/>
      <c r="AY23" s="80"/>
    </row>
    <row r="24" spans="2:51" ht="20.25">
      <c r="B24" s="57" t="s">
        <v>66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>
        <v>10</v>
      </c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10</v>
      </c>
      <c r="AP24" s="28">
        <f t="shared" si="1"/>
        <v>0</v>
      </c>
      <c r="AQ24" s="28">
        <f t="shared" si="2"/>
        <v>10</v>
      </c>
      <c r="AT24" s="80"/>
      <c r="AU24" s="80"/>
      <c r="AV24" s="80"/>
      <c r="AW24" s="80"/>
      <c r="AX24" s="80"/>
      <c r="AY24" s="80"/>
    </row>
    <row r="25" spans="2:51" ht="20.25">
      <c r="B25" s="57" t="s">
        <v>40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1227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1120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400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2747</v>
      </c>
      <c r="AP36" s="28">
        <f>SUM(AP10,AP16,AP22:AP35)</f>
        <v>0</v>
      </c>
      <c r="AQ36" s="28">
        <f>SUM(AO36:AP36)</f>
        <v>2747</v>
      </c>
    </row>
    <row r="37" spans="2:43" ht="22.5" customHeight="1">
      <c r="B37" s="27" t="s">
        <v>51</v>
      </c>
      <c r="C37" s="62">
        <v>16.6</v>
      </c>
      <c r="D37" s="62"/>
      <c r="E37" s="62"/>
      <c r="F37" s="62"/>
      <c r="G37" s="62">
        <v>15.1</v>
      </c>
      <c r="H37" s="62"/>
      <c r="I37" s="62">
        <v>17.6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15.1</v>
      </c>
      <c r="V37" s="62"/>
      <c r="W37" s="62"/>
      <c r="X37" s="62"/>
      <c r="Y37" s="62"/>
      <c r="Z37" s="62"/>
      <c r="AA37" s="62"/>
      <c r="AB37" s="62"/>
      <c r="AC37" s="62">
        <v>16.2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E8:F8"/>
    <mergeCell ref="AE8:AF8"/>
    <mergeCell ref="I8:J8"/>
    <mergeCell ref="AO8:AP8"/>
    <mergeCell ref="Q8:R8"/>
    <mergeCell ref="O8:P8"/>
    <mergeCell ref="AO5:AQ5"/>
    <mergeCell ref="AO6:AQ6"/>
    <mergeCell ref="S8:T8"/>
    <mergeCell ref="AC8:AD8"/>
    <mergeCell ref="AG8:AH8"/>
    <mergeCell ref="U8:V8"/>
    <mergeCell ref="W8:X8"/>
    <mergeCell ref="AA8:AB8"/>
    <mergeCell ref="Y8:Z8"/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2011-08-31T20:29:13Z</dcterms:modified>
  <cp:category/>
  <cp:version/>
  <cp:contentType/>
  <cp:contentStatus/>
</cp:coreProperties>
</file>