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<sst xmlns="http://schemas.openxmlformats.org/spreadsheetml/2006/main" count="405" uniqueCount="65">
  <si>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</si>
  <si>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</si>
  <si>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</si>
  <si>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</si>
  <si>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</si>
  <si>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</si>
  <si>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</si>
  <si>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</si>
  <si>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</si>
  <si>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</si>
  <si>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</si>
  <si>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</si>
  <si>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</si>
  <si>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</si>
  <si>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</si>
  <si>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</si>
  <si>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</si>
  <si>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</si>
  <si>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</si>
  <si>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</si>
  <si>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</si>
  <si>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</si>
  <si>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</si>
  <si>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</si>
  <si>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</si>
  <si>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</si>
  <si>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</si>
  <si>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</si>
  <si>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</si>
  <si>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</si>
  <si>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</si>
  <si>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</si>
  <si>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</si>
  <si>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</si>
  <si>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</si>
  <si>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</si>
  <si>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</si>
  <si>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</si>
  <si>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</si>
  <si>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</si>
  <si>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</si>
  <si>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</si>
  <si>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</si>
  <si>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</si>
  <si>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</si>
  <si>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</si>
  <si>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</si>
  <si>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</si>
  <si>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</si>
  <si>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</si>
  <si>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</si>
  <si>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</si>
  <si>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</si>
  <si>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</si>
  <si>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</si>
  <si>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</si>
  <si>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</si>
  <si>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</si>
  <si>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</si>
  <si>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</si>
  <si>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</si>
  <si>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</si>
  <si>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 xml:space="preserve">        Fecha  : 26/12/2015</t>
  </si>
  <si>
    <t>Callao, 28 de diciembre del 2015</t>
  </si>
  <si>
    <t>R.M.Nº 003-2015-PRODUCE, R.M.N°246-2015 PRODUCE, R.M.N°369-2015 PRODUCE,R.M.N°411-2015 PRODUCE,R.M.N°418-2015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</si>
</sst>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C25" sqref="AC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9.1406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7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14" t="s">
        <v>41</v>
      </c>
      <c r="AB10" s="113"/>
      <c r="AC10" s="114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120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120</v>
      </c>
      <c r="AP12" s="54">
        <f>SUMIF($C$11:$AN$11,"I.Mad",C12:AN12)</f>
        <v>0</v>
      </c>
      <c r="AQ12" s="54">
        <f>SUM(AO12:AP12)</f>
        <v>120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1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</v>
      </c>
      <c r="AP13" s="54">
        <f t="shared" ref="AP13:AP14" si="1">SUMIF($C$11:$AN$11,"I.Mad",C13:AN13)</f>
        <v>0</v>
      </c>
      <c r="AQ13" s="54">
        <f>SUM(AO13:AP13)</f>
        <v>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1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1</v>
      </c>
      <c r="AP14" s="54">
        <f t="shared" si="1"/>
        <v>0</v>
      </c>
      <c r="AQ14" s="54">
        <f>SUM(AO14:AP14)</f>
        <v>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>
        <v>14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120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120</v>
      </c>
      <c r="AP38" s="58">
        <f>SUM(AP12,AP18,AP24:AP37)</f>
        <v>0</v>
      </c>
      <c r="AQ38" s="58">
        <f>SUM(AO38:AP38)</f>
        <v>120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20.6</v>
      </c>
      <c r="H39" s="60"/>
      <c r="I39" s="93">
        <v>22.83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17.5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2015-12-28T19:37:05Z</dcterms:modified>
</cp:coreProperties>
</file>