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showHorizontalScroll="0" showVerticalScroll="0" showSheetTabs="0" xWindow="0" yWindow="0" windowWidth="28800" windowHeight="124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<sst xmlns="http://schemas.openxmlformats.org/spreadsheetml/2006/main" count="403" uniqueCount="68">
  <si>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</si>
  <si>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</si>
  <si>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</si>
  <si>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</si>
  <si>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</si>
  <si>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</si>
  <si>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</si>
  <si>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</si>
  <si>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</si>
  <si>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</si>
  <si>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</si>
  <si>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</si>
  <si>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</si>
  <si>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</si>
  <si>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</si>
  <si>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</si>
  <si>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</si>
  <si>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</si>
  <si>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</si>
  <si>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</si>
  <si>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</si>
  <si>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</si>
  <si>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</si>
  <si>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</si>
  <si>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</si>
  <si>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</si>
  <si>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</si>
  <si>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</si>
  <si>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</si>
  <si>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</si>
  <si>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</si>
  <si>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</si>
  <si>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</si>
  <si>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</si>
  <si>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</si>
  <si>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</si>
  <si>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</si>
  <si>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</si>
  <si>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</si>
  <si>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</si>
  <si>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</si>
  <si>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</si>
  <si>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</si>
  <si>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</si>
  <si>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</si>
  <si>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</si>
  <si>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</si>
  <si>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</si>
  <si>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</si>
  <si>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</si>
  <si>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</si>
  <si>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</si>
  <si>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</si>
  <si>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</si>
  <si>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</si>
  <si>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</si>
  <si>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</si>
  <si>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</si>
  <si>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</si>
  <si>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</si>
  <si>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</si>
  <si>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</si>
  <si>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R.M.N°099-2017-PRODUCE,  R.M.N°173-2017-PRODUCE, R.M.N°306-2017-PRODUCE,</t>
  </si>
  <si>
    <t>FALSO VOLADOR</t>
  </si>
  <si>
    <t>PEJERREY</t>
  </si>
  <si>
    <t>Callao, 31 de julio del 2017</t>
  </si>
  <si>
    <t xml:space="preserve">        Fecha  : 26/07/2017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</si>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</sst>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" zoomScale="26" zoomScaleNormal="26" workbookViewId="0">
      <selection activeCell="AQ16" sqref="AQ1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57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35.25" x14ac:dyDescent="0.5">
      <c r="B5" s="123" t="s">
        <v>40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5"/>
      <c r="AP7" s="125"/>
      <c r="AQ7" s="125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66</v>
      </c>
      <c r="AP8" s="124"/>
      <c r="AQ8" s="124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2" t="s">
        <v>45</v>
      </c>
      <c r="J10" s="122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52</v>
      </c>
      <c r="X10" s="120"/>
      <c r="Y10" s="118" t="s">
        <v>46</v>
      </c>
      <c r="Z10" s="117"/>
      <c r="AA10" s="118" t="s">
        <v>38</v>
      </c>
      <c r="AB10" s="117"/>
      <c r="AC10" s="118" t="s">
        <v>13</v>
      </c>
      <c r="AD10" s="117"/>
      <c r="AE10" s="116" t="s">
        <v>54</v>
      </c>
      <c r="AF10" s="117"/>
      <c r="AG10" s="116" t="s">
        <v>47</v>
      </c>
      <c r="AH10" s="117"/>
      <c r="AI10" s="116" t="s">
        <v>48</v>
      </c>
      <c r="AJ10" s="117"/>
      <c r="AK10" s="116" t="s">
        <v>49</v>
      </c>
      <c r="AL10" s="117"/>
      <c r="AM10" s="116" t="s">
        <v>50</v>
      </c>
      <c r="AN10" s="117"/>
      <c r="AO10" s="126" t="s">
        <v>14</v>
      </c>
      <c r="AP10" s="127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250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45</v>
      </c>
      <c r="X12" s="51">
        <v>0</v>
      </c>
      <c r="Y12" s="51">
        <v>61.964509999999997</v>
      </c>
      <c r="Z12" s="51">
        <v>127.79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106.96450999999999</v>
      </c>
      <c r="AP12" s="52">
        <f>SUMIF($C$11:$AN$11,"I.Mad",C12:AN12)</f>
        <v>377.79</v>
      </c>
      <c r="AQ12" s="52">
        <f>SUM(AO12:AP12)</f>
        <v>484.75450999999998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3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>
        <v>2</v>
      </c>
      <c r="X13" s="53" t="s">
        <v>20</v>
      </c>
      <c r="Y13" s="53">
        <v>5</v>
      </c>
      <c r="Z13" s="53">
        <v>7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7</v>
      </c>
      <c r="AP13" s="52">
        <f>SUMIF($C$11:$AN$11,"I.Mad",C13:AN13)</f>
        <v>10</v>
      </c>
      <c r="AQ13" s="52">
        <f>SUM(AO13:AP13)</f>
        <v>17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67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>
        <v>2</v>
      </c>
      <c r="X14" s="53" t="s">
        <v>20</v>
      </c>
      <c r="Y14" s="53">
        <v>1</v>
      </c>
      <c r="Z14" s="53">
        <v>2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3</v>
      </c>
      <c r="AP14" s="52">
        <f>SUMIF($C$11:$AN$11,"I.Mad",C14:AN14)</f>
        <v>2</v>
      </c>
      <c r="AQ14" s="52">
        <f>SUM(AO14:AP14)</f>
        <v>5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>
        <v>10.896906558072921</v>
      </c>
      <c r="X15" s="53" t="s">
        <v>20</v>
      </c>
      <c r="Y15" s="53">
        <v>30.857142278258845</v>
      </c>
      <c r="Z15" s="53">
        <v>36.360960851026498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>
        <v>12.5</v>
      </c>
      <c r="X16" s="58" t="s">
        <v>20</v>
      </c>
      <c r="Y16" s="58">
        <v>12</v>
      </c>
      <c r="Z16" s="58">
        <v>11.5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>
        <v>9.0490749999999995E-2</v>
      </c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9.0490749999999995E-2</v>
      </c>
      <c r="AQ25" s="55">
        <f>SUM(AO25:AP25)</f>
        <v>9.0490749999999995E-2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64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250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45</v>
      </c>
      <c r="X41" s="55">
        <f t="shared" si="8"/>
        <v>0</v>
      </c>
      <c r="Y41" s="55">
        <f t="shared" si="8"/>
        <v>61.964509999999997</v>
      </c>
      <c r="Z41" s="55">
        <f t="shared" si="8"/>
        <v>127.88049075000001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106.96450999999999</v>
      </c>
      <c r="AP41" s="55">
        <f>SUM(AP12,AP18,AP24:AP37)</f>
        <v>377.88049075000004</v>
      </c>
      <c r="AQ41" s="55">
        <f>SUM(AO41:AP41)</f>
        <v>484.84500075000005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17.600000000000001</v>
      </c>
      <c r="H42" s="114"/>
      <c r="I42" s="57">
        <v>19.3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5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2017-06-13T20:04:26Z</cp:lastPrinted>
  <dcterms:created xsi:type="dcterms:W3CDTF">2008-10-21T17:58:04Z</dcterms:created>
  <dcterms:modified xsi:type="dcterms:W3CDTF">2017-07-31T20:02:09Z</dcterms:modified>
</cp:coreProperties>
</file>