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<sst xmlns="http://schemas.openxmlformats.org/spreadsheetml/2006/main" count="406" uniqueCount="65">
  <si>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</si>
  <si>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</si>
  <si>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</si>
  <si>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</si>
  <si>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</si>
  <si>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</si>
  <si>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</si>
  <si>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</si>
  <si>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</si>
  <si>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</si>
  <si>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</si>
  <si>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</si>
  <si>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</si>
  <si>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</si>
  <si>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</si>
  <si>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</si>
  <si>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</si>
  <si>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</si>
  <si>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</si>
  <si>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</si>
  <si>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</si>
  <si>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</si>
  <si>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</si>
  <si>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</si>
  <si>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</si>
  <si>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</si>
  <si>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</si>
  <si>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</si>
  <si>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</si>
  <si>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</si>
  <si>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</si>
  <si>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</si>
  <si>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</si>
  <si>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</si>
  <si>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</si>
  <si>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</si>
  <si>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</si>
  <si>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</si>
  <si>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</si>
  <si>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</si>
  <si>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</si>
  <si>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</si>
  <si>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</si>
  <si>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</si>
  <si>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</si>
  <si>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</si>
  <si>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</si>
  <si>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</si>
  <si>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</si>
  <si>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</si>
  <si>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</si>
  <si>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</si>
  <si>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</si>
  <si>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</si>
  <si>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</si>
  <si>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</si>
  <si>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</si>
  <si>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</si>
  <si>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</si>
  <si>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</si>
  <si>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</si>
  <si>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R.M.N° 77-2013-PRODUCE</t>
  </si>
  <si>
    <t xml:space="preserve"> GCQ/jsr/due</t>
  </si>
  <si>
    <t xml:space="preserve">        Fecha  : 26/04/2013</t>
  </si>
  <si>
    <t>Callao, 29 de Abril del 2013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</si>
</sst>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 wrapText="1"/>
    </xf>
    <xf numFmtId="174" fontId="4" fillId="0" borderId="1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Border="1" applyAlignment="1" quotePrefix="1">
      <alignment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5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6"/>
  <sheetViews>
    <sheetView tabSelected="1" zoomScale="39" zoomScaleNormal="39" zoomScalePageLayoutView="0" workbookViewId="0" topLeftCell="A1">
      <selection activeCell="AM42" sqref="AM42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7109375" style="3" customWidth="1"/>
    <col min="41" max="41" width="13.140625" style="3" customWidth="1"/>
    <col min="42" max="42" width="12.8515625" style="3" customWidth="1"/>
    <col min="43" max="43" width="15.140625" style="3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78" t="s">
        <v>58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</row>
    <row r="3" spans="2:43" ht="26.25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79" t="s">
        <v>55</v>
      </c>
      <c r="AN4" s="80"/>
      <c r="AO4" s="80"/>
      <c r="AP4" s="80"/>
      <c r="AQ4" s="80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81"/>
      <c r="AP5" s="81"/>
      <c r="AQ5" s="81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82" t="s">
        <v>63</v>
      </c>
      <c r="AP6" s="82"/>
      <c r="AQ6" s="83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76" t="s">
        <v>5</v>
      </c>
      <c r="D8" s="77"/>
      <c r="E8" s="76" t="s">
        <v>6</v>
      </c>
      <c r="F8" s="77"/>
      <c r="G8" s="73" t="s">
        <v>7</v>
      </c>
      <c r="H8" s="84"/>
      <c r="I8" s="69" t="s">
        <v>60</v>
      </c>
      <c r="J8" s="70"/>
      <c r="K8" s="76" t="s">
        <v>8</v>
      </c>
      <c r="L8" s="77"/>
      <c r="M8" s="76" t="s">
        <v>9</v>
      </c>
      <c r="N8" s="70"/>
      <c r="O8" s="69" t="s">
        <v>10</v>
      </c>
      <c r="P8" s="77"/>
      <c r="Q8" s="69" t="s">
        <v>11</v>
      </c>
      <c r="R8" s="77"/>
      <c r="S8" s="69" t="s">
        <v>12</v>
      </c>
      <c r="T8" s="77"/>
      <c r="U8" s="69" t="s">
        <v>13</v>
      </c>
      <c r="V8" s="77"/>
      <c r="W8" s="73" t="s">
        <v>14</v>
      </c>
      <c r="X8" s="74"/>
      <c r="Y8" s="73" t="s">
        <v>15</v>
      </c>
      <c r="Z8" s="74"/>
      <c r="AA8" s="73" t="s">
        <v>16</v>
      </c>
      <c r="AB8" s="74"/>
      <c r="AC8" s="69" t="s">
        <v>17</v>
      </c>
      <c r="AD8" s="68"/>
      <c r="AE8" s="67" t="s">
        <v>18</v>
      </c>
      <c r="AF8" s="68"/>
      <c r="AG8" s="67" t="s">
        <v>19</v>
      </c>
      <c r="AH8" s="68"/>
      <c r="AI8" s="75" t="s">
        <v>54</v>
      </c>
      <c r="AJ8" s="68"/>
      <c r="AK8" s="67" t="s">
        <v>20</v>
      </c>
      <c r="AL8" s="68"/>
      <c r="AM8" s="69" t="s">
        <v>21</v>
      </c>
      <c r="AN8" s="70"/>
      <c r="AO8" s="71" t="s">
        <v>22</v>
      </c>
      <c r="AP8" s="72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61</v>
      </c>
      <c r="E21" s="17"/>
      <c r="F21" s="21"/>
      <c r="G21" s="22"/>
      <c r="H21" s="22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0</v>
      </c>
      <c r="AP22" s="8">
        <f aca="true" t="shared" si="1" ref="AP22:AP35">SUMIF($C$9:$AN$9,"I.Mad",C22:AN22)</f>
        <v>0</v>
      </c>
      <c r="AQ22" s="8">
        <f aca="true" t="shared" si="2" ref="AQ22:AQ35">SUM(AO22:AP22)</f>
        <v>0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0</v>
      </c>
      <c r="AP23" s="8">
        <f t="shared" si="1"/>
        <v>0</v>
      </c>
      <c r="AQ23" s="8">
        <f t="shared" si="2"/>
        <v>0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0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0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0</v>
      </c>
      <c r="AP36" s="8">
        <f>SUM(AP10,AP16,AP22:AP35)</f>
        <v>0</v>
      </c>
      <c r="AQ36" s="8">
        <f>SUM(AO36:AP36)</f>
        <v>0</v>
      </c>
    </row>
    <row r="37" spans="2:43" ht="39" customHeight="1">
      <c r="B37" s="49" t="s">
        <v>50</v>
      </c>
      <c r="C37" s="59"/>
      <c r="D37" s="59"/>
      <c r="E37" s="59"/>
      <c r="F37" s="59"/>
      <c r="G37" s="27">
        <v>15.1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62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66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64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ht="23.25">
      <c r="X46" s="65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2013-04-19T18:34:44Z</cp:lastPrinted>
  <dcterms:created xsi:type="dcterms:W3CDTF">2008-10-21T17:58:04Z</dcterms:created>
  <dcterms:modified xsi:type="dcterms:W3CDTF">2013-04-29T13:03:58Z</dcterms:modified>
  <cp:category/>
  <cp:version/>
  <cp:contentType/>
  <cp:contentStatus/>
</cp:coreProperties>
</file>