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<sst xmlns="http://schemas.openxmlformats.org/spreadsheetml/2006/main" count="402" uniqueCount="65">
  <si>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</si>
  <si>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</si>
  <si>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</si>
  <si>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</si>
  <si>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</si>
  <si>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</si>
  <si>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</si>
  <si>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</si>
  <si>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</si>
  <si>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</si>
  <si>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</si>
  <si>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</si>
  <si>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</si>
  <si>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</si>
  <si>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</si>
  <si>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</si>
  <si>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</si>
  <si>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</si>
  <si>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</si>
  <si>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</si>
  <si>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</si>
  <si>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</si>
  <si>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</si>
  <si>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</si>
  <si>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</si>
  <si>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</si>
  <si>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</si>
  <si>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</si>
  <si>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</si>
  <si>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</si>
  <si>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</si>
  <si>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</si>
  <si>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</si>
  <si>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</si>
  <si>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</si>
  <si>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</si>
  <si>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</si>
  <si>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</si>
  <si>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</si>
  <si>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</si>
  <si>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</si>
  <si>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</si>
  <si>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</si>
  <si>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</si>
  <si>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</si>
  <si>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</si>
  <si>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</si>
  <si>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</si>
  <si>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</si>
  <si>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</si>
  <si>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</si>
  <si>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</si>
  <si>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</si>
  <si>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</si>
  <si>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</si>
  <si>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</si>
  <si>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</si>
  <si>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</si>
  <si>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</si>
  <si>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</si>
  <si>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</si>
  <si>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</si>
  <si>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R.M.N°053-2015</t>
  </si>
  <si>
    <t xml:space="preserve">        Fecha  : 26/03/2015</t>
  </si>
  <si>
    <t>Callao,27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</si>
</sst>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L13" sqref="L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78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613</v>
      </c>
      <c r="AN12" s="55">
        <v>0</v>
      </c>
      <c r="AO12" s="56">
        <f>SUMIF($C$11:$AN$11,"I.Mad",B12:AM12)</f>
        <v>691</v>
      </c>
      <c r="AP12" s="56">
        <f>SUMIF($C$11:$AN$11,"I.Mad",C12:AN12)</f>
        <v>0</v>
      </c>
      <c r="AQ12" s="56">
        <f>SUM(AO12:AP12)</f>
        <v>691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13</v>
      </c>
      <c r="AN13" s="57" t="s">
        <v>22</v>
      </c>
      <c r="AO13" s="56">
        <f>SUMIF($C$11:$AN$11,"Ind",C13:AN13)</f>
        <v>15</v>
      </c>
      <c r="AP13" s="56">
        <f>SUMIF($C$11:$AN$11,"I.Mad",C13:AN13)</f>
        <v>0</v>
      </c>
      <c r="AQ13" s="56">
        <f>SUM(AO13:AP13)</f>
        <v>15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>
        <v>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>
        <v>4</v>
      </c>
      <c r="AN14" s="57" t="s">
        <v>22</v>
      </c>
      <c r="AO14" s="56">
        <f>SUMIF($C$11:$AN$11,"Ind",C14:AN14)</f>
        <v>6</v>
      </c>
      <c r="AP14" s="56">
        <f>SUMIF($C$11:$AN$11,"I.Mad",C14:AN14)</f>
        <v>0</v>
      </c>
      <c r="AQ14" s="56">
        <f>SUM(AO14:AP14)</f>
        <v>6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>
        <v>25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>
        <v>60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>
        <v>12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>
        <v>11.5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78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613</v>
      </c>
      <c r="AN38" s="60">
        <f t="shared" si="4"/>
        <v>0</v>
      </c>
      <c r="AO38" s="60">
        <f>SUM(AO12,AO18,AO24:AO37)</f>
        <v>691</v>
      </c>
      <c r="AP38" s="60">
        <f>SUM(AP12,AP18,AP24:AP37)</f>
        <v>0</v>
      </c>
      <c r="AQ38" s="60">
        <f>SUM(AO38:AP38)</f>
        <v>691</v>
      </c>
    </row>
    <row r="39" spans="2:43" ht="50.25" customHeight="1">
      <c r="B39" s="87" t="s">
        <v>46</v>
      </c>
      <c r="C39" s="25"/>
      <c r="D39" s="25"/>
      <c r="E39" s="25"/>
      <c r="F39" s="62"/>
      <c r="G39" s="97"/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>
        <v>25.4</v>
      </c>
      <c r="AF39" s="35"/>
      <c r="AG39" s="62"/>
      <c r="AH39" s="35"/>
      <c r="AI39" s="35"/>
      <c r="AJ39" s="35"/>
      <c r="AK39" s="62"/>
      <c r="AL39" s="62"/>
      <c r="AM39" s="98">
        <v>19.5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2015-03-27T15:02:50Z</dcterms:modified>
  <cp:category/>
  <cp:version/>
  <cp:contentType/>
  <cp:contentStatus/>
</cp:coreProperties>
</file>