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<sst xmlns="http://schemas.openxmlformats.org/spreadsheetml/2006/main" count="406" uniqueCount="64">
  <si>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</si>
  <si>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</si>
  <si>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</si>
  <si>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</si>
  <si>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</si>
  <si>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</si>
  <si>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</si>
  <si>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</si>
  <si>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</si>
  <si>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</si>
  <si>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</si>
  <si>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</si>
  <si>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</si>
  <si>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</si>
  <si>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</si>
  <si>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</si>
  <si>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</si>
  <si>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</si>
  <si>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</si>
  <si>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</si>
  <si>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</si>
  <si>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</si>
  <si>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</si>
  <si>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</si>
  <si>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</si>
  <si>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</si>
  <si>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</si>
  <si>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</si>
  <si>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</si>
  <si>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</si>
  <si>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</si>
  <si>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</si>
  <si>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</si>
  <si>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</si>
  <si>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</si>
  <si>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</si>
  <si>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</si>
  <si>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</si>
  <si>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</si>
  <si>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</si>
  <si>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</si>
  <si>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</si>
  <si>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</si>
  <si>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</si>
  <si>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</si>
  <si>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</si>
  <si>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</si>
  <si>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</si>
  <si>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</si>
  <si>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</si>
  <si>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</si>
  <si>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</si>
  <si>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</si>
  <si>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</si>
  <si>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</si>
  <si>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</si>
  <si>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</si>
  <si>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</si>
  <si>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</si>
  <si>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</si>
  <si>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</si>
  <si>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26 diciembre del 2013</t>
  </si>
  <si>
    <t xml:space="preserve">        Fecha  : 25/12/2013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</si>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</sst>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M19" sqref="M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48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5"/>
      <c r="I8" s="92" t="s">
        <v>50</v>
      </c>
      <c r="J8" s="96"/>
      <c r="K8" s="92" t="s">
        <v>7</v>
      </c>
      <c r="L8" s="96"/>
      <c r="M8" s="92" t="s">
        <v>8</v>
      </c>
      <c r="N8" s="96"/>
      <c r="O8" s="92" t="s">
        <v>9</v>
      </c>
      <c r="P8" s="96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51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47</v>
      </c>
      <c r="AJ8" s="91"/>
      <c r="AK8" s="90" t="s">
        <v>18</v>
      </c>
      <c r="AL8" s="91"/>
      <c r="AM8" s="92" t="s">
        <v>57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1881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1881</v>
      </c>
      <c r="AP10" s="68">
        <f aca="true" t="shared" si="0" ref="AO10:AP12">SUMIF($C$9:$AN$9,"I.Mad",C10:AN10)</f>
        <v>0</v>
      </c>
      <c r="AQ10" s="68">
        <f>SUM(AO10:AP10)</f>
        <v>1881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>
        <v>8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8</v>
      </c>
      <c r="AP11" s="68">
        <f t="shared" si="0"/>
        <v>0</v>
      </c>
      <c r="AQ11" s="68">
        <f>SUM(AO11:AP11)</f>
        <v>8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63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 t="shared" si="4"/>
        <v>0</v>
      </c>
      <c r="F36" s="72">
        <f t="shared" si="4"/>
        <v>0</v>
      </c>
      <c r="G36" s="72">
        <f t="shared" si="4"/>
        <v>0</v>
      </c>
      <c r="H36" s="72">
        <f t="shared" si="4"/>
        <v>0</v>
      </c>
      <c r="I36" s="72">
        <f t="shared" si="4"/>
        <v>1881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1881</v>
      </c>
      <c r="AP36" s="72">
        <f>SUM(AP10,AP16,AP22:AP35)</f>
        <v>0</v>
      </c>
      <c r="AQ36" s="72">
        <f>SUM(AO36:AP36)</f>
        <v>1881</v>
      </c>
    </row>
    <row r="37" spans="2:43" ht="50.25" customHeight="1">
      <c r="B37" s="22" t="s">
        <v>52</v>
      </c>
      <c r="C37" s="31"/>
      <c r="D37" s="31"/>
      <c r="E37" s="31"/>
      <c r="F37" s="31"/>
      <c r="G37" s="74">
        <v>16.4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2013-12-26T16:40:51Z</dcterms:modified>
  <cp:category/>
  <cp:version/>
  <cp:contentType/>
  <cp:contentStatus/>
</cp:coreProperties>
</file>