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showHorizontalScroll="0" showVerticalScroll="0" showSheetTabs="0" xWindow="0" yWindow="0" windowWidth="20490" windowHeight="7755" tabRatio="540"/>
  </bookViews>
  <sheets>
    <sheet name="reporte" sheetId="5" r:id="rId1"/>
  </sheets>
  <definedNames>
    <definedName name="_xlnm.Print_Area" localSheetId="0">reporte!$A$1:$AQ$47</definedName>
  </definedNames>
  <calcPr calcId="145621"/>
</workbook>
</file>

<file path=xl/calcChain.xml><?xml version="1.0" encoding="utf-8"?>
<calcChain xmlns="http://schemas.openxmlformats.org/spreadsheetml/2006/main"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<sst xmlns="http://schemas.openxmlformats.org/spreadsheetml/2006/main" count="417" uniqueCount="68">
  <si>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</si>
  <si>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</si>
  <si>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</si>
  <si>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</si>
  <si>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</si>
  <si>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</si>
  <si>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</si>
  <si>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</si>
  <si>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</si>
  <si>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</si>
  <si>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</si>
  <si>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</si>
  <si>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</si>
  <si>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</si>
  <si>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</si>
  <si>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</si>
  <si>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</si>
  <si>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</si>
  <si>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</si>
  <si>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</si>
  <si>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</si>
  <si>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</si>
  <si>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</si>
  <si>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</si>
  <si>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</si>
  <si>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</si>
  <si>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</si>
  <si>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</si>
  <si>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</si>
  <si>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</si>
  <si>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</si>
  <si>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</si>
  <si>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</si>
  <si>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</si>
  <si>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</si>
  <si>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</si>
  <si>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</si>
  <si>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</si>
  <si>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</si>
  <si>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</si>
  <si>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</si>
  <si>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</si>
  <si>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</si>
  <si>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</si>
  <si>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</si>
  <si>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</si>
  <si>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</si>
  <si>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</si>
  <si>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</si>
  <si>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</si>
  <si>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</si>
  <si>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</si>
  <si>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</si>
  <si>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</si>
  <si>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</si>
  <si>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</si>
  <si>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</si>
  <si>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 xml:space="preserve">           Atención: Sr. Pedro Olaechea Álvarez-Calderón</t>
  </si>
  <si>
    <t>AYAMARCA</t>
  </si>
  <si>
    <t>POTA</t>
  </si>
  <si>
    <t>MERLUZA</t>
  </si>
  <si>
    <t>CARACOL</t>
  </si>
  <si>
    <t>FALSO VOLADOR</t>
  </si>
  <si>
    <t>PEJERREY</t>
  </si>
  <si>
    <t>Información preliminar</t>
  </si>
  <si>
    <t>R.M.N°647-2017-PRODUCE, R.M.N°257-2018-PRODUCE,  R.M.N°329-2018-PRODUCE</t>
  </si>
  <si>
    <t xml:space="preserve">        Fecha  : 25/09/2018</t>
  </si>
  <si>
    <t>Callao, 26 de setiembre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</si>
</sst>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quotePrefix="1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P16" zoomScale="25" zoomScaleNormal="25" workbookViewId="0">
      <selection activeCell="AM43" sqref="AM43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26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7" t="s">
        <v>57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</row>
    <row r="5" spans="2:48" ht="45" customHeight="1" x14ac:dyDescent="0.5">
      <c r="B5" s="117" t="s">
        <v>40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8" t="s">
        <v>37</v>
      </c>
      <c r="AN6" s="118"/>
      <c r="AO6" s="118"/>
      <c r="AP6" s="118"/>
      <c r="AQ6" s="118"/>
    </row>
    <row r="7" spans="2:48" s="9" customFormat="1" ht="16.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9"/>
      <c r="AP7" s="119"/>
      <c r="AQ7" s="119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8" t="s">
        <v>66</v>
      </c>
      <c r="AP8" s="118"/>
      <c r="AQ8" s="118"/>
    </row>
    <row r="9" spans="2:48" ht="26.25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5" t="s">
        <v>4</v>
      </c>
      <c r="D10" s="116"/>
      <c r="E10" s="115" t="s">
        <v>5</v>
      </c>
      <c r="F10" s="116"/>
      <c r="G10" s="124" t="s">
        <v>6</v>
      </c>
      <c r="H10" s="125"/>
      <c r="I10" s="123" t="s">
        <v>45</v>
      </c>
      <c r="J10" s="123"/>
      <c r="K10" s="123" t="s">
        <v>7</v>
      </c>
      <c r="L10" s="123"/>
      <c r="M10" s="115" t="s">
        <v>8</v>
      </c>
      <c r="N10" s="126"/>
      <c r="O10" s="115" t="s">
        <v>9</v>
      </c>
      <c r="P10" s="126"/>
      <c r="Q10" s="124" t="s">
        <v>10</v>
      </c>
      <c r="R10" s="125"/>
      <c r="S10" s="124" t="s">
        <v>11</v>
      </c>
      <c r="T10" s="125"/>
      <c r="U10" s="124" t="s">
        <v>12</v>
      </c>
      <c r="V10" s="125"/>
      <c r="W10" s="124" t="s">
        <v>52</v>
      </c>
      <c r="X10" s="125"/>
      <c r="Y10" s="115" t="s">
        <v>46</v>
      </c>
      <c r="Z10" s="116"/>
      <c r="AA10" s="115" t="s">
        <v>38</v>
      </c>
      <c r="AB10" s="116"/>
      <c r="AC10" s="115" t="s">
        <v>13</v>
      </c>
      <c r="AD10" s="116"/>
      <c r="AE10" s="122" t="s">
        <v>54</v>
      </c>
      <c r="AF10" s="116"/>
      <c r="AG10" s="122" t="s">
        <v>47</v>
      </c>
      <c r="AH10" s="116"/>
      <c r="AI10" s="122" t="s">
        <v>48</v>
      </c>
      <c r="AJ10" s="116"/>
      <c r="AK10" s="122" t="s">
        <v>49</v>
      </c>
      <c r="AL10" s="116"/>
      <c r="AM10" s="122" t="s">
        <v>50</v>
      </c>
      <c r="AN10" s="116"/>
      <c r="AO10" s="120" t="s">
        <v>14</v>
      </c>
      <c r="AP10" s="121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0</v>
      </c>
      <c r="AP12" s="52">
        <f>SUMIF($C$11:$AN$11,"I.Mad",C12:AN12)</f>
        <v>0</v>
      </c>
      <c r="AQ12" s="52">
        <f>SUM(AO12:AP12)</f>
        <v>0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0</v>
      </c>
      <c r="AP13" s="52">
        <f>SUMIF($C$11:$AN$11,"I.Mad",C13:AN13)</f>
        <v>0</v>
      </c>
      <c r="AQ13" s="52">
        <f>SUM(AO13:AP13)</f>
        <v>0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0</v>
      </c>
      <c r="AP14" s="52">
        <f>SUMIF($C$11:$AN$11,"I.Mad",C14:AN14)</f>
        <v>0</v>
      </c>
      <c r="AQ14" s="52">
        <f>SUM(AO14:AP14)</f>
        <v>0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108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59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60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61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63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62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/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0</v>
      </c>
      <c r="AP41" s="55">
        <f>SUM(AP12,AP18,AP24:AP37)</f>
        <v>0</v>
      </c>
      <c r="AQ41" s="55">
        <f>SUM(AO41:AP41)</f>
        <v>0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16</v>
      </c>
      <c r="H42" s="57"/>
      <c r="I42" s="57"/>
      <c r="J42" s="57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57">
        <v>15.2</v>
      </c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C46" s="67" t="s">
        <v>64</v>
      </c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67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2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lastPrinted>2017-06-13T20:04:26Z</cp:lastPrinted>
  <dcterms:created xsi:type="dcterms:W3CDTF">2008-10-21T17:58:04Z</dcterms:created>
  <dcterms:modified xsi:type="dcterms:W3CDTF">2018-09-26T17:30:08Z</dcterms:modified>
</cp:coreProperties>
</file>