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<sst xmlns="http://schemas.openxmlformats.org/spreadsheetml/2006/main" count="401" uniqueCount="66">
  <si>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</si>
  <si>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</si>
  <si>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</si>
  <si>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</si>
  <si>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</si>
  <si>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</si>
  <si>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</si>
  <si>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</si>
  <si>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</si>
  <si>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</si>
  <si>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</si>
  <si>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</si>
  <si>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</si>
  <si>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</si>
  <si>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</si>
  <si>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</si>
  <si>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</si>
  <si>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</si>
  <si>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</si>
  <si>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</si>
  <si>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</si>
  <si>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</si>
  <si>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</si>
  <si>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</si>
  <si>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</si>
  <si>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</si>
  <si>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</si>
  <si>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</si>
  <si>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</si>
  <si>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</si>
  <si>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</si>
  <si>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</si>
  <si>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</si>
  <si>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</si>
  <si>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</si>
  <si>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</si>
  <si>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</si>
  <si>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</si>
  <si>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</si>
  <si>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</si>
  <si>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</si>
  <si>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</si>
  <si>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</si>
  <si>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</si>
  <si>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</si>
  <si>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</si>
  <si>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</si>
  <si>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</si>
  <si>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</si>
  <si>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</si>
  <si>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</si>
  <si>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</si>
  <si>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</si>
  <si>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</si>
  <si>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</si>
  <si>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</si>
  <si>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</si>
  <si>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</si>
  <si>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</si>
  <si>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</si>
  <si>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</si>
  <si>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</si>
  <si>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25/07/2009</t>
  </si>
  <si>
    <t xml:space="preserve"> R.M.N°137-2009-PRODUCE, R.M.N°293-2009-PRODUCE </t>
  </si>
  <si>
    <t xml:space="preserve">           Atención:  Econ. Mercedes Araoz  Fernandez</t>
  </si>
  <si>
    <t>Callao, 30 de Julio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</si>
</sst>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K37" sqref="K37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7" width="7.421875" style="0" customWidth="1"/>
    <col min="8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5" width="5.57421875" style="0" customWidth="1"/>
    <col min="26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8" width="6.140625" style="0" customWidth="1"/>
    <col min="39" max="39" width="5.7109375" style="0" customWidth="1"/>
    <col min="40" max="42" width="8.14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6" t="s">
        <v>64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42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3"/>
      <c r="AN4" s="83"/>
      <c r="AO4" s="83"/>
      <c r="AP4" s="8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0"/>
      <c r="AO5" s="90"/>
      <c r="AP5" s="9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1" t="s">
        <v>62</v>
      </c>
      <c r="AO6" s="81"/>
      <c r="AP6" s="82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7" t="s">
        <v>6</v>
      </c>
      <c r="D8" s="85"/>
      <c r="E8" s="97" t="s">
        <v>7</v>
      </c>
      <c r="F8" s="85"/>
      <c r="G8" s="86" t="s">
        <v>8</v>
      </c>
      <c r="H8" s="98"/>
      <c r="I8" s="84" t="s">
        <v>9</v>
      </c>
      <c r="J8" s="91"/>
      <c r="K8" s="97" t="s">
        <v>10</v>
      </c>
      <c r="L8" s="85"/>
      <c r="M8" s="97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5"/>
      <c r="AF8" s="92" t="s">
        <v>21</v>
      </c>
      <c r="AG8" s="95"/>
      <c r="AH8" s="94" t="s">
        <v>61</v>
      </c>
      <c r="AI8" s="95"/>
      <c r="AJ8" s="92" t="s">
        <v>22</v>
      </c>
      <c r="AK8" s="93"/>
      <c r="AL8" s="84" t="s">
        <v>23</v>
      </c>
      <c r="AM8" s="91"/>
      <c r="AN8" s="88" t="s">
        <v>24</v>
      </c>
      <c r="AO8" s="89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0</v>
      </c>
      <c r="AO10" s="30">
        <f>SUMIF($C$9:$AM$9,"I.Mad",C10:AM10)</f>
        <v>0</v>
      </c>
      <c r="AP10" s="30">
        <f>SUM(AN10:AO10)</f>
        <v>0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0</v>
      </c>
      <c r="AO11" s="30">
        <f>SUMIF($C$9:$AM$9,"I.Mad",C11:AM11)</f>
        <v>0</v>
      </c>
      <c r="AP11" s="30">
        <f>SUM(AN11:AO11)</f>
        <v>0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0</v>
      </c>
      <c r="AO12" s="30">
        <f>SUMIF($C$9:$AM$9,"I.Mad",C12:AM12)</f>
        <v>0</v>
      </c>
      <c r="AP12" s="30">
        <f>SUM(AN12:AO12)</f>
        <v>0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0</v>
      </c>
      <c r="AO36" s="30">
        <f t="shared" si="1"/>
        <v>0</v>
      </c>
      <c r="AP36" s="30">
        <f t="shared" si="2"/>
        <v>0</v>
      </c>
    </row>
    <row r="37" spans="2:42" ht="22.5" customHeight="1">
      <c r="B37" s="29" t="s">
        <v>55</v>
      </c>
      <c r="C37" s="65"/>
      <c r="D37" s="65"/>
      <c r="E37" s="65"/>
      <c r="F37" s="65"/>
      <c r="G37" s="65">
        <v>17.6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/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99" t="s">
        <v>65</v>
      </c>
      <c r="AM41" s="99"/>
      <c r="AN41" s="99"/>
      <c r="AO41" s="99"/>
      <c r="AP41" s="99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L41:AP41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2009-07-30T18:42:20Z</dcterms:modified>
  <cp:category/>
  <cp:version/>
  <cp:contentType/>
  <cp:contentStatus/>
</cp:coreProperties>
</file>