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70" windowHeight="6840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<sst xmlns="http://schemas.openxmlformats.org/spreadsheetml/2006/main" count="410" uniqueCount="65">
  <si>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</si>
  <si>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</si>
  <si>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</si>
  <si>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</si>
  <si>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</si>
  <si>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</si>
  <si>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</si>
  <si>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</si>
  <si>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</si>
  <si>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</si>
  <si>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</si>
  <si>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</si>
  <si>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</si>
  <si>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</si>
  <si>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</si>
  <si>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</si>
  <si>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</si>
  <si>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</si>
  <si>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</si>
  <si>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</si>
  <si>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</si>
  <si>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</si>
  <si>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</si>
  <si>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</si>
  <si>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</si>
  <si>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</si>
  <si>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</si>
  <si>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</si>
  <si>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</si>
  <si>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</si>
  <si>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</si>
  <si>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</si>
  <si>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</si>
  <si>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</si>
  <si>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</si>
  <si>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</si>
  <si>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</si>
  <si>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</si>
  <si>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</si>
  <si>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</si>
  <si>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</si>
  <si>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</si>
  <si>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</si>
  <si>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</si>
  <si>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</si>
  <si>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</si>
  <si>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</si>
  <si>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</si>
  <si>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</si>
  <si>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</si>
  <si>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</si>
  <si>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</si>
  <si>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</si>
  <si>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</si>
  <si>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</si>
  <si>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</si>
  <si>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</si>
  <si>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</si>
  <si>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</si>
  <si>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INSTITUTO  DEL  MAR  DEL PERU</t>
  </si>
  <si>
    <t>Área Funcional de Investigaciones de Recursos Neríticos Pelágicos</t>
  </si>
  <si>
    <t>R.M.Nº 003-2015-PRODUCE, R.M.N° 009-2015-PRODUCE</t>
  </si>
  <si>
    <t>due</t>
  </si>
  <si>
    <t xml:space="preserve">        Fecha  : 25/02/2015</t>
  </si>
  <si>
    <t>Callao,26 de Febrero del 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</si>
</sst>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">
      <selection activeCell="G40" sqref="G4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8" width="19.8515625" style="2" customWidth="1"/>
    <col min="9" max="9" width="20.421875" style="2" customWidth="1"/>
    <col min="10" max="10" width="21.00390625" style="2" customWidth="1"/>
    <col min="11" max="11" width="18.710937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100" t="s">
        <v>59</v>
      </c>
    </row>
    <row r="2" ht="30">
      <c r="B2" s="101" t="s">
        <v>60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04" t="s">
        <v>51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</row>
    <row r="5" spans="2:43" ht="35.25">
      <c r="B5" s="104" t="s">
        <v>47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05" t="s">
        <v>43</v>
      </c>
      <c r="AN6" s="105"/>
      <c r="AO6" s="105"/>
      <c r="AP6" s="105"/>
      <c r="AQ6" s="105"/>
    </row>
    <row r="7" spans="2:43" s="10" customFormat="1" ht="38.25" customHeight="1">
      <c r="B7" s="61"/>
      <c r="C7" s="74" t="s">
        <v>1</v>
      </c>
      <c r="D7" s="74"/>
      <c r="E7" s="75"/>
      <c r="F7" s="75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76"/>
      <c r="Z7" s="76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77"/>
      <c r="AO7" s="106"/>
      <c r="AP7" s="106"/>
      <c r="AQ7" s="106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07" t="s">
        <v>63</v>
      </c>
      <c r="AP8" s="107"/>
      <c r="AQ8" s="107"/>
    </row>
    <row r="9" spans="2:43" ht="21.75" customHeight="1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3"/>
      <c r="T9" s="92"/>
      <c r="U9" s="92"/>
      <c r="V9" s="92"/>
      <c r="W9" s="73"/>
      <c r="X9" s="73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4"/>
      <c r="AP9" s="4"/>
      <c r="AQ9" s="15"/>
    </row>
    <row r="10" spans="2:46" s="95" customFormat="1" ht="36" customHeight="1">
      <c r="B10" s="93" t="s">
        <v>3</v>
      </c>
      <c r="C10" s="102" t="s">
        <v>4</v>
      </c>
      <c r="D10" s="103"/>
      <c r="E10" s="102" t="s">
        <v>5</v>
      </c>
      <c r="F10" s="103"/>
      <c r="G10" s="102" t="s">
        <v>6</v>
      </c>
      <c r="H10" s="103"/>
      <c r="I10" s="109" t="s">
        <v>44</v>
      </c>
      <c r="J10" s="109"/>
      <c r="K10" s="109" t="s">
        <v>7</v>
      </c>
      <c r="L10" s="109"/>
      <c r="M10" s="110" t="s">
        <v>8</v>
      </c>
      <c r="N10" s="111"/>
      <c r="O10" s="102" t="s">
        <v>9</v>
      </c>
      <c r="P10" s="108"/>
      <c r="Q10" s="102" t="s">
        <v>10</v>
      </c>
      <c r="R10" s="103"/>
      <c r="S10" s="102" t="s">
        <v>11</v>
      </c>
      <c r="T10" s="103"/>
      <c r="U10" s="102" t="s">
        <v>12</v>
      </c>
      <c r="V10" s="103"/>
      <c r="W10" s="102" t="s">
        <v>13</v>
      </c>
      <c r="X10" s="103"/>
      <c r="Y10" s="102" t="s">
        <v>14</v>
      </c>
      <c r="Z10" s="103"/>
      <c r="AA10" s="115" t="s">
        <v>45</v>
      </c>
      <c r="AB10" s="116"/>
      <c r="AC10" s="114" t="s">
        <v>15</v>
      </c>
      <c r="AD10" s="103"/>
      <c r="AE10" s="114" t="s">
        <v>52</v>
      </c>
      <c r="AF10" s="103"/>
      <c r="AG10" s="114" t="s">
        <v>53</v>
      </c>
      <c r="AH10" s="103"/>
      <c r="AI10" s="114" t="s">
        <v>42</v>
      </c>
      <c r="AJ10" s="103"/>
      <c r="AK10" s="114" t="s">
        <v>54</v>
      </c>
      <c r="AL10" s="103"/>
      <c r="AM10" s="102" t="s">
        <v>55</v>
      </c>
      <c r="AN10" s="103"/>
      <c r="AO10" s="112" t="s">
        <v>16</v>
      </c>
      <c r="AP10" s="113"/>
      <c r="AQ10" s="94" t="s">
        <v>17</v>
      </c>
      <c r="AT10" s="96"/>
    </row>
    <row r="11" spans="2:46" s="47" customFormat="1" ht="36" customHeight="1">
      <c r="B11" s="86"/>
      <c r="C11" s="48" t="s">
        <v>18</v>
      </c>
      <c r="D11" s="48" t="s">
        <v>19</v>
      </c>
      <c r="E11" s="49" t="s">
        <v>18</v>
      </c>
      <c r="F11" s="48" t="s">
        <v>19</v>
      </c>
      <c r="G11" s="48" t="s">
        <v>18</v>
      </c>
      <c r="H11" s="48" t="s">
        <v>19</v>
      </c>
      <c r="I11" s="91" t="s">
        <v>18</v>
      </c>
      <c r="J11" s="54" t="s">
        <v>19</v>
      </c>
      <c r="K11" s="82" t="s">
        <v>18</v>
      </c>
      <c r="L11" s="83" t="s">
        <v>19</v>
      </c>
      <c r="M11" s="82" t="s">
        <v>18</v>
      </c>
      <c r="N11" s="83" t="s">
        <v>19</v>
      </c>
      <c r="O11" s="83" t="s">
        <v>18</v>
      </c>
      <c r="P11" s="83" t="s">
        <v>19</v>
      </c>
      <c r="Q11" s="49" t="s">
        <v>18</v>
      </c>
      <c r="R11" s="50" t="s">
        <v>19</v>
      </c>
      <c r="S11" s="49" t="s">
        <v>18</v>
      </c>
      <c r="T11" s="50" t="s">
        <v>19</v>
      </c>
      <c r="U11" s="49" t="s">
        <v>18</v>
      </c>
      <c r="V11" s="50" t="s">
        <v>19</v>
      </c>
      <c r="W11" s="48" t="s">
        <v>18</v>
      </c>
      <c r="X11" s="45" t="s">
        <v>19</v>
      </c>
      <c r="Y11" s="48" t="s">
        <v>18</v>
      </c>
      <c r="Z11" s="45" t="s">
        <v>19</v>
      </c>
      <c r="AA11" s="48" t="s">
        <v>18</v>
      </c>
      <c r="AB11" s="48" t="s">
        <v>19</v>
      </c>
      <c r="AC11" s="48" t="s">
        <v>18</v>
      </c>
      <c r="AD11" s="46" t="s">
        <v>19</v>
      </c>
      <c r="AE11" s="81" t="s">
        <v>18</v>
      </c>
      <c r="AF11" s="84" t="s">
        <v>19</v>
      </c>
      <c r="AG11" s="81" t="s">
        <v>18</v>
      </c>
      <c r="AH11" s="84" t="s">
        <v>19</v>
      </c>
      <c r="AI11" s="81" t="s">
        <v>18</v>
      </c>
      <c r="AJ11" s="84" t="s">
        <v>19</v>
      </c>
      <c r="AK11" s="84" t="s">
        <v>18</v>
      </c>
      <c r="AL11" s="81" t="s">
        <v>19</v>
      </c>
      <c r="AM11" s="48" t="s">
        <v>18</v>
      </c>
      <c r="AN11" s="48" t="s">
        <v>19</v>
      </c>
      <c r="AO11" s="50" t="s">
        <v>18</v>
      </c>
      <c r="AP11" s="48" t="s">
        <v>19</v>
      </c>
      <c r="AQ11" s="51"/>
      <c r="AT11" s="64"/>
    </row>
    <row r="12" spans="2:46" ht="50.25" customHeight="1">
      <c r="B12" s="87" t="s">
        <v>20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6">
        <f>SUMIF($C$11:$AN$11,"I.Mad",B12:AM12)</f>
        <v>0</v>
      </c>
      <c r="AP12" s="56">
        <f>SUMIF($C$11:$AN$11,"I.Mad",C12:AN12)</f>
        <v>0</v>
      </c>
      <c r="AQ12" s="56">
        <f>SUM(AO12:AP12)</f>
        <v>0</v>
      </c>
      <c r="AS12" s="27"/>
      <c r="AT12" s="65"/>
    </row>
    <row r="13" spans="2:48" ht="50.25" customHeight="1">
      <c r="B13" s="88" t="s">
        <v>21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6">
        <f>SUMIF($C$11:$AN$11,"Ind",C13:AN13)</f>
        <v>0</v>
      </c>
      <c r="AP13" s="56">
        <f>SUMIF($C$11:$AN$11,"I.Mad",C13:AN13)</f>
        <v>0</v>
      </c>
      <c r="AQ13" s="56">
        <f>SUM(AO13:AP13)</f>
        <v>0</v>
      </c>
      <c r="AT13" s="20"/>
      <c r="AU13" s="20"/>
      <c r="AV13" s="20"/>
    </row>
    <row r="14" spans="2:48" ht="50.25" customHeight="1">
      <c r="B14" s="88" t="s">
        <v>23</v>
      </c>
      <c r="C14" s="57" t="s">
        <v>22</v>
      </c>
      <c r="D14" s="57" t="s">
        <v>22</v>
      </c>
      <c r="E14" s="57" t="s">
        <v>22</v>
      </c>
      <c r="F14" s="57" t="s">
        <v>22</v>
      </c>
      <c r="G14" s="57" t="s">
        <v>22</v>
      </c>
      <c r="H14" s="57" t="s">
        <v>22</v>
      </c>
      <c r="I14" s="57" t="s">
        <v>22</v>
      </c>
      <c r="J14" s="57" t="s">
        <v>22</v>
      </c>
      <c r="K14" s="57" t="s">
        <v>22</v>
      </c>
      <c r="L14" s="57" t="s">
        <v>22</v>
      </c>
      <c r="M14" s="57" t="s">
        <v>22</v>
      </c>
      <c r="N14" s="57" t="s">
        <v>22</v>
      </c>
      <c r="O14" s="57" t="s">
        <v>22</v>
      </c>
      <c r="P14" s="57" t="s">
        <v>22</v>
      </c>
      <c r="Q14" s="57" t="s">
        <v>22</v>
      </c>
      <c r="R14" s="57" t="s">
        <v>22</v>
      </c>
      <c r="S14" s="57" t="s">
        <v>22</v>
      </c>
      <c r="T14" s="57" t="s">
        <v>22</v>
      </c>
      <c r="U14" s="57" t="s">
        <v>22</v>
      </c>
      <c r="V14" s="57" t="s">
        <v>22</v>
      </c>
      <c r="W14" s="57" t="s">
        <v>22</v>
      </c>
      <c r="X14" s="57" t="s">
        <v>22</v>
      </c>
      <c r="Y14" s="57" t="s">
        <v>22</v>
      </c>
      <c r="Z14" s="57" t="s">
        <v>22</v>
      </c>
      <c r="AA14" s="57" t="s">
        <v>22</v>
      </c>
      <c r="AB14" s="57" t="s">
        <v>22</v>
      </c>
      <c r="AC14" s="57" t="s">
        <v>22</v>
      </c>
      <c r="AD14" s="57" t="s">
        <v>22</v>
      </c>
      <c r="AE14" s="57" t="s">
        <v>22</v>
      </c>
      <c r="AF14" s="57" t="s">
        <v>22</v>
      </c>
      <c r="AG14" s="57" t="s">
        <v>22</v>
      </c>
      <c r="AH14" s="57" t="s">
        <v>22</v>
      </c>
      <c r="AI14" s="57" t="s">
        <v>22</v>
      </c>
      <c r="AJ14" s="57" t="s">
        <v>22</v>
      </c>
      <c r="AK14" s="57" t="s">
        <v>22</v>
      </c>
      <c r="AL14" s="57" t="s">
        <v>22</v>
      </c>
      <c r="AM14" s="57" t="s">
        <v>22</v>
      </c>
      <c r="AN14" s="57" t="s">
        <v>22</v>
      </c>
      <c r="AO14" s="56">
        <f>SUMIF($C$11:$AN$11,"Ind",C14:AN14)</f>
        <v>0</v>
      </c>
      <c r="AP14" s="56">
        <f>SUMIF($C$11:$AN$11,"I.Mad",C14:AN14)</f>
        <v>0</v>
      </c>
      <c r="AQ14" s="56">
        <f>SUM(AO14:AP14)</f>
        <v>0</v>
      </c>
      <c r="AT14" s="20"/>
      <c r="AU14" s="20"/>
      <c r="AV14" s="20"/>
    </row>
    <row r="15" spans="2:48" ht="50.25" customHeight="1">
      <c r="B15" s="88" t="s">
        <v>24</v>
      </c>
      <c r="C15" s="57" t="s">
        <v>22</v>
      </c>
      <c r="D15" s="57" t="s">
        <v>22</v>
      </c>
      <c r="E15" s="57" t="s">
        <v>22</v>
      </c>
      <c r="F15" s="57" t="s">
        <v>22</v>
      </c>
      <c r="G15" s="57" t="s">
        <v>22</v>
      </c>
      <c r="H15" s="57" t="s">
        <v>22</v>
      </c>
      <c r="I15" s="57" t="s">
        <v>22</v>
      </c>
      <c r="J15" s="57" t="s">
        <v>22</v>
      </c>
      <c r="K15" s="57" t="s">
        <v>22</v>
      </c>
      <c r="L15" s="57" t="s">
        <v>22</v>
      </c>
      <c r="M15" s="57" t="s">
        <v>22</v>
      </c>
      <c r="N15" s="57" t="s">
        <v>22</v>
      </c>
      <c r="O15" s="57" t="s">
        <v>22</v>
      </c>
      <c r="P15" s="57" t="s">
        <v>22</v>
      </c>
      <c r="Q15" s="57" t="s">
        <v>22</v>
      </c>
      <c r="R15" s="57" t="s">
        <v>22</v>
      </c>
      <c r="S15" s="57" t="s">
        <v>22</v>
      </c>
      <c r="T15" s="57" t="s">
        <v>22</v>
      </c>
      <c r="U15" s="57" t="s">
        <v>22</v>
      </c>
      <c r="V15" s="57" t="s">
        <v>22</v>
      </c>
      <c r="W15" s="57" t="s">
        <v>22</v>
      </c>
      <c r="X15" s="57" t="s">
        <v>22</v>
      </c>
      <c r="Y15" s="57" t="s">
        <v>22</v>
      </c>
      <c r="Z15" s="57" t="s">
        <v>22</v>
      </c>
      <c r="AA15" s="57" t="s">
        <v>22</v>
      </c>
      <c r="AB15" s="57" t="s">
        <v>22</v>
      </c>
      <c r="AC15" s="57" t="s">
        <v>22</v>
      </c>
      <c r="AD15" s="57" t="s">
        <v>22</v>
      </c>
      <c r="AE15" s="57" t="s">
        <v>22</v>
      </c>
      <c r="AF15" s="57" t="s">
        <v>22</v>
      </c>
      <c r="AG15" s="57" t="s">
        <v>22</v>
      </c>
      <c r="AH15" s="57" t="s">
        <v>22</v>
      </c>
      <c r="AI15" s="57" t="s">
        <v>22</v>
      </c>
      <c r="AJ15" s="57" t="s">
        <v>22</v>
      </c>
      <c r="AK15" s="57" t="s">
        <v>22</v>
      </c>
      <c r="AL15" s="57" t="s">
        <v>22</v>
      </c>
      <c r="AM15" s="57" t="s">
        <v>22</v>
      </c>
      <c r="AN15" s="57" t="s">
        <v>22</v>
      </c>
      <c r="AO15" s="58"/>
      <c r="AP15" s="59"/>
      <c r="AQ15" s="59"/>
      <c r="AT15" s="20"/>
      <c r="AU15" s="20"/>
      <c r="AV15" s="20"/>
    </row>
    <row r="16" spans="2:48" ht="52.5" customHeight="1">
      <c r="B16" s="88" t="s">
        <v>25</v>
      </c>
      <c r="C16" s="63" t="s">
        <v>22</v>
      </c>
      <c r="D16" s="63" t="s">
        <v>22</v>
      </c>
      <c r="E16" s="63" t="s">
        <v>22</v>
      </c>
      <c r="F16" s="63" t="s">
        <v>22</v>
      </c>
      <c r="G16" s="63" t="s">
        <v>22</v>
      </c>
      <c r="H16" s="63" t="s">
        <v>22</v>
      </c>
      <c r="I16" s="63" t="s">
        <v>22</v>
      </c>
      <c r="J16" s="63" t="s">
        <v>22</v>
      </c>
      <c r="K16" s="63" t="s">
        <v>22</v>
      </c>
      <c r="L16" s="63" t="s">
        <v>22</v>
      </c>
      <c r="M16" s="63" t="s">
        <v>22</v>
      </c>
      <c r="N16" s="63" t="s">
        <v>22</v>
      </c>
      <c r="O16" s="63" t="s">
        <v>22</v>
      </c>
      <c r="P16" s="63" t="s">
        <v>22</v>
      </c>
      <c r="Q16" s="63" t="s">
        <v>22</v>
      </c>
      <c r="R16" s="63" t="s">
        <v>22</v>
      </c>
      <c r="S16" s="63" t="s">
        <v>22</v>
      </c>
      <c r="T16" s="63" t="s">
        <v>22</v>
      </c>
      <c r="U16" s="63" t="s">
        <v>22</v>
      </c>
      <c r="V16" s="63" t="s">
        <v>22</v>
      </c>
      <c r="W16" s="63" t="s">
        <v>22</v>
      </c>
      <c r="X16" s="63" t="s">
        <v>22</v>
      </c>
      <c r="Y16" s="63" t="s">
        <v>22</v>
      </c>
      <c r="Z16" s="63" t="s">
        <v>22</v>
      </c>
      <c r="AA16" s="63" t="s">
        <v>22</v>
      </c>
      <c r="AB16" s="63" t="s">
        <v>22</v>
      </c>
      <c r="AC16" s="63" t="s">
        <v>22</v>
      </c>
      <c r="AD16" s="63" t="s">
        <v>22</v>
      </c>
      <c r="AE16" s="63" t="s">
        <v>22</v>
      </c>
      <c r="AF16" s="63" t="s">
        <v>22</v>
      </c>
      <c r="AG16" s="63" t="s">
        <v>22</v>
      </c>
      <c r="AH16" s="63" t="s">
        <v>22</v>
      </c>
      <c r="AI16" s="63" t="s">
        <v>22</v>
      </c>
      <c r="AJ16" s="63" t="s">
        <v>22</v>
      </c>
      <c r="AK16" s="63" t="s">
        <v>22</v>
      </c>
      <c r="AL16" s="63" t="s">
        <v>22</v>
      </c>
      <c r="AM16" s="63" t="s">
        <v>22</v>
      </c>
      <c r="AN16" s="63" t="s">
        <v>22</v>
      </c>
      <c r="AO16" s="63"/>
      <c r="AP16" s="63"/>
      <c r="AQ16" s="63"/>
      <c r="AT16" s="20"/>
      <c r="AU16" s="20"/>
      <c r="AV16" s="20"/>
    </row>
    <row r="17" spans="2:48" ht="50.25" customHeight="1">
      <c r="B17" s="89" t="s">
        <v>26</v>
      </c>
      <c r="C17" s="6"/>
      <c r="D17" s="7"/>
      <c r="E17" s="8"/>
      <c r="F17" s="8"/>
      <c r="G17" s="8"/>
      <c r="H17" s="8"/>
      <c r="I17" s="53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9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7" t="s">
        <v>20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60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f>SUMIF($C$11:$AN$11,"Ind",C18:AN18)</f>
        <v>0</v>
      </c>
      <c r="AP18" s="60">
        <f>SUMIF($C$11:$AN$11,"I.Mad",C18:AN18)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27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60">
        <f>SUMIF($C$11:$AN$11,"Ind",C19:AN19)</f>
        <v>0</v>
      </c>
      <c r="AP19" s="60">
        <f>SUMIF($C$11:$AN$11,"I.Mad",C19:AN19)</f>
        <v>0</v>
      </c>
      <c r="AQ19" s="60">
        <f>SUM(AO19:AP19)</f>
        <v>0</v>
      </c>
      <c r="AT19" s="20"/>
      <c r="AU19" s="20"/>
      <c r="AV19" s="20"/>
    </row>
    <row r="20" spans="2:48" ht="50.25" customHeight="1">
      <c r="B20" s="88" t="s">
        <v>23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60">
        <f>SUMIF($C$11:$AN$11,"Ind",C20:AN20)</f>
        <v>0</v>
      </c>
      <c r="AP20" s="60">
        <f>SUMIF($C$11:$AN$11,"I.Mad",C20:AN20)</f>
        <v>0</v>
      </c>
      <c r="AQ20" s="60">
        <f>SUM(AO20:AP20)</f>
        <v>0</v>
      </c>
      <c r="AT20" s="20"/>
      <c r="AU20" s="20"/>
      <c r="AV20" s="20"/>
    </row>
    <row r="21" spans="2:48" ht="50.25" customHeight="1">
      <c r="B21" s="88" t="s">
        <v>24</v>
      </c>
      <c r="C21" s="57" t="s">
        <v>22</v>
      </c>
      <c r="D21" s="57" t="s">
        <v>22</v>
      </c>
      <c r="E21" s="57" t="s">
        <v>22</v>
      </c>
      <c r="F21" s="57" t="s">
        <v>22</v>
      </c>
      <c r="G21" s="57" t="s">
        <v>22</v>
      </c>
      <c r="H21" s="57" t="s">
        <v>22</v>
      </c>
      <c r="I21" s="57" t="s">
        <v>22</v>
      </c>
      <c r="J21" s="57" t="s">
        <v>22</v>
      </c>
      <c r="K21" s="57" t="s">
        <v>22</v>
      </c>
      <c r="L21" s="57" t="s">
        <v>22</v>
      </c>
      <c r="M21" s="57" t="s">
        <v>22</v>
      </c>
      <c r="N21" s="57" t="s">
        <v>22</v>
      </c>
      <c r="O21" s="57" t="s">
        <v>22</v>
      </c>
      <c r="P21" s="57" t="s">
        <v>22</v>
      </c>
      <c r="Q21" s="57" t="s">
        <v>22</v>
      </c>
      <c r="R21" s="57" t="s">
        <v>22</v>
      </c>
      <c r="S21" s="57" t="s">
        <v>22</v>
      </c>
      <c r="T21" s="57" t="s">
        <v>22</v>
      </c>
      <c r="U21" s="57" t="s">
        <v>22</v>
      </c>
      <c r="V21" s="57" t="s">
        <v>22</v>
      </c>
      <c r="W21" s="57" t="s">
        <v>22</v>
      </c>
      <c r="X21" s="57" t="s">
        <v>22</v>
      </c>
      <c r="Y21" s="57" t="s">
        <v>22</v>
      </c>
      <c r="Z21" s="57" t="s">
        <v>22</v>
      </c>
      <c r="AA21" s="57" t="s">
        <v>22</v>
      </c>
      <c r="AB21" s="57" t="s">
        <v>22</v>
      </c>
      <c r="AC21" s="57" t="s">
        <v>22</v>
      </c>
      <c r="AD21" s="57" t="s">
        <v>22</v>
      </c>
      <c r="AE21" s="57" t="s">
        <v>22</v>
      </c>
      <c r="AF21" s="57" t="s">
        <v>22</v>
      </c>
      <c r="AG21" s="57" t="s">
        <v>22</v>
      </c>
      <c r="AH21" s="57" t="s">
        <v>22</v>
      </c>
      <c r="AI21" s="57" t="s">
        <v>22</v>
      </c>
      <c r="AJ21" s="57" t="s">
        <v>22</v>
      </c>
      <c r="AK21" s="57" t="s">
        <v>22</v>
      </c>
      <c r="AL21" s="57" t="s">
        <v>22</v>
      </c>
      <c r="AM21" s="57" t="s">
        <v>22</v>
      </c>
      <c r="AN21" s="57" t="s">
        <v>22</v>
      </c>
      <c r="AO21" s="5"/>
      <c r="AP21" s="5"/>
      <c r="AQ21" s="5"/>
      <c r="AT21" s="20"/>
      <c r="AU21" s="20"/>
      <c r="AV21" s="20"/>
    </row>
    <row r="22" spans="2:48" ht="50.25" customHeight="1">
      <c r="B22" s="88" t="s">
        <v>28</v>
      </c>
      <c r="C22" s="57" t="s">
        <v>22</v>
      </c>
      <c r="D22" s="57" t="s">
        <v>22</v>
      </c>
      <c r="E22" s="57" t="s">
        <v>22</v>
      </c>
      <c r="F22" s="57" t="s">
        <v>22</v>
      </c>
      <c r="G22" s="57" t="s">
        <v>22</v>
      </c>
      <c r="H22" s="57" t="s">
        <v>22</v>
      </c>
      <c r="I22" s="57" t="s">
        <v>22</v>
      </c>
      <c r="J22" s="57" t="s">
        <v>22</v>
      </c>
      <c r="K22" s="57" t="s">
        <v>22</v>
      </c>
      <c r="L22" s="57" t="s">
        <v>22</v>
      </c>
      <c r="M22" s="57" t="s">
        <v>22</v>
      </c>
      <c r="N22" s="57" t="s">
        <v>22</v>
      </c>
      <c r="O22" s="57" t="s">
        <v>22</v>
      </c>
      <c r="P22" s="57" t="s">
        <v>22</v>
      </c>
      <c r="Q22" s="57" t="s">
        <v>22</v>
      </c>
      <c r="R22" s="57" t="s">
        <v>22</v>
      </c>
      <c r="S22" s="57" t="s">
        <v>22</v>
      </c>
      <c r="T22" s="57" t="s">
        <v>22</v>
      </c>
      <c r="U22" s="57" t="s">
        <v>22</v>
      </c>
      <c r="V22" s="57" t="s">
        <v>22</v>
      </c>
      <c r="W22" s="57" t="s">
        <v>22</v>
      </c>
      <c r="X22" s="57" t="s">
        <v>22</v>
      </c>
      <c r="Y22" s="57" t="s">
        <v>22</v>
      </c>
      <c r="Z22" s="57" t="s">
        <v>22</v>
      </c>
      <c r="AA22" s="57" t="s">
        <v>22</v>
      </c>
      <c r="AB22" s="57" t="s">
        <v>22</v>
      </c>
      <c r="AC22" s="57" t="s">
        <v>22</v>
      </c>
      <c r="AD22" s="57" t="s">
        <v>22</v>
      </c>
      <c r="AE22" s="57" t="s">
        <v>22</v>
      </c>
      <c r="AF22" s="57" t="s">
        <v>22</v>
      </c>
      <c r="AG22" s="57" t="s">
        <v>22</v>
      </c>
      <c r="AH22" s="57" t="s">
        <v>22</v>
      </c>
      <c r="AI22" s="57" t="s">
        <v>22</v>
      </c>
      <c r="AJ22" s="57" t="s">
        <v>22</v>
      </c>
      <c r="AK22" s="57" t="s">
        <v>22</v>
      </c>
      <c r="AL22" s="57" t="s">
        <v>22</v>
      </c>
      <c r="AM22" s="57" t="s">
        <v>22</v>
      </c>
      <c r="AN22" s="57" t="s">
        <v>22</v>
      </c>
      <c r="AO22" s="5"/>
      <c r="AP22" s="5"/>
      <c r="AQ22" s="5"/>
      <c r="AT22" s="20"/>
      <c r="AU22" s="20"/>
      <c r="AV22" s="20"/>
    </row>
    <row r="23" spans="2:48" ht="50.25" customHeight="1">
      <c r="B23" s="89" t="s">
        <v>29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8" t="s">
        <v>30</v>
      </c>
      <c r="C24" s="56"/>
      <c r="D24" s="56"/>
      <c r="E24" s="56"/>
      <c r="F24" s="56"/>
      <c r="G24" s="56"/>
      <c r="H24" s="56"/>
      <c r="I24" s="56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78"/>
      <c r="X24" s="60"/>
      <c r="Y24" s="78"/>
      <c r="Z24" s="60"/>
      <c r="AA24" s="60"/>
      <c r="AB24" s="60"/>
      <c r="AC24" s="60"/>
      <c r="AD24" s="60"/>
      <c r="AE24" s="60"/>
      <c r="AF24" s="60"/>
      <c r="AG24" s="78"/>
      <c r="AH24" s="60"/>
      <c r="AI24" s="60"/>
      <c r="AJ24" s="60"/>
      <c r="AK24" s="60"/>
      <c r="AL24" s="60"/>
      <c r="AM24" s="60"/>
      <c r="AN24" s="60"/>
      <c r="AO24" s="60">
        <f aca="true" t="shared" si="0" ref="AO24:AO37">SUMIF($C$11:$AN$11,"Ind",C24:AN24)</f>
        <v>0</v>
      </c>
      <c r="AP24" s="60">
        <f aca="true" t="shared" si="1" ref="AP24:AP37">SUMIF($C$11:$AN$11,"I.Mad",C24:AN24)</f>
        <v>0</v>
      </c>
      <c r="AQ24" s="60">
        <f aca="true" t="shared" si="2" ref="AQ24:AQ37">SUM(AO24:AP24)</f>
        <v>0</v>
      </c>
      <c r="AT24" s="20"/>
      <c r="AU24" s="20"/>
      <c r="AV24" s="20"/>
    </row>
    <row r="25" spans="2:48" ht="50.25" customHeight="1">
      <c r="B25" s="90" t="s">
        <v>31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90" t="s">
        <v>32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0.25" customHeight="1">
      <c r="B28" s="90" t="s">
        <v>56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8" ht="52.5" customHeight="1">
      <c r="B30" s="90" t="s">
        <v>34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  <c r="AT30" s="20"/>
      <c r="AU30" s="20"/>
      <c r="AV30" s="20"/>
    </row>
    <row r="31" spans="2:48" ht="50.25" customHeight="1">
      <c r="B31" s="88" t="s">
        <v>35</v>
      </c>
      <c r="C31" s="60"/>
      <c r="D31" s="60"/>
      <c r="E31" s="60"/>
      <c r="F31" s="60"/>
      <c r="G31" s="60"/>
      <c r="H31" s="60"/>
      <c r="I31" s="60"/>
      <c r="J31" s="78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  <c r="AT31" s="20"/>
      <c r="AU31" s="20"/>
      <c r="AV31" s="20"/>
    </row>
    <row r="32" spans="2:43" ht="50.25" customHeight="1">
      <c r="B32" s="88" t="s">
        <v>36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58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37</v>
      </c>
      <c r="C34" s="60"/>
      <c r="D34" s="60"/>
      <c r="E34" s="60"/>
      <c r="F34" s="60"/>
      <c r="G34" s="60"/>
      <c r="H34" s="60"/>
      <c r="I34" s="9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38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88" t="s">
        <v>49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8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>
        <f t="shared" si="0"/>
        <v>0</v>
      </c>
      <c r="AP36" s="60">
        <f t="shared" si="1"/>
        <v>0</v>
      </c>
      <c r="AQ36" s="60">
        <f t="shared" si="2"/>
        <v>0</v>
      </c>
    </row>
    <row r="37" spans="2:43" ht="50.25" customHeight="1">
      <c r="B37" s="88" t="s">
        <v>57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>
        <f t="shared" si="0"/>
        <v>0</v>
      </c>
      <c r="AP37" s="60">
        <f t="shared" si="1"/>
        <v>0</v>
      </c>
      <c r="AQ37" s="60">
        <f t="shared" si="2"/>
        <v>0</v>
      </c>
    </row>
    <row r="38" spans="2:43" ht="50.25" customHeight="1">
      <c r="B38" s="90" t="s">
        <v>39</v>
      </c>
      <c r="C38" s="60">
        <f>+SUM(C12,C18,C24:C37)</f>
        <v>0</v>
      </c>
      <c r="D38" s="60">
        <f aca="true" t="shared" si="3" ref="D38:X38">+SUM(D12,D18,D24:D37)</f>
        <v>0</v>
      </c>
      <c r="E38" s="60">
        <f t="shared" si="3"/>
        <v>0</v>
      </c>
      <c r="F38" s="60">
        <f t="shared" si="3"/>
        <v>0</v>
      </c>
      <c r="G38" s="60">
        <f t="shared" si="3"/>
        <v>0</v>
      </c>
      <c r="H38" s="60">
        <f t="shared" si="3"/>
        <v>0</v>
      </c>
      <c r="I38" s="60">
        <f t="shared" si="3"/>
        <v>0</v>
      </c>
      <c r="J38" s="60">
        <f t="shared" si="3"/>
        <v>0</v>
      </c>
      <c r="K38" s="60">
        <f t="shared" si="3"/>
        <v>0</v>
      </c>
      <c r="L38" s="60">
        <f t="shared" si="3"/>
        <v>0</v>
      </c>
      <c r="M38" s="60">
        <f t="shared" si="3"/>
        <v>0</v>
      </c>
      <c r="N38" s="60">
        <f t="shared" si="3"/>
        <v>0</v>
      </c>
      <c r="O38" s="60">
        <f t="shared" si="3"/>
        <v>0</v>
      </c>
      <c r="P38" s="60">
        <f t="shared" si="3"/>
        <v>0</v>
      </c>
      <c r="Q38" s="60">
        <f t="shared" si="3"/>
        <v>0</v>
      </c>
      <c r="R38" s="60">
        <f t="shared" si="3"/>
        <v>0</v>
      </c>
      <c r="S38" s="60">
        <f t="shared" si="3"/>
        <v>0</v>
      </c>
      <c r="T38" s="60">
        <f t="shared" si="3"/>
        <v>0</v>
      </c>
      <c r="U38" s="60">
        <f t="shared" si="3"/>
        <v>0</v>
      </c>
      <c r="V38" s="60">
        <f t="shared" si="3"/>
        <v>0</v>
      </c>
      <c r="W38" s="60">
        <f t="shared" si="3"/>
        <v>0</v>
      </c>
      <c r="X38" s="60">
        <f t="shared" si="3"/>
        <v>0</v>
      </c>
      <c r="Y38" s="60">
        <f>+SUM(Y12,Y18,Y24:Y37)</f>
        <v>0</v>
      </c>
      <c r="Z38" s="60">
        <f>+SUM(Z12,Z18,Z24:Z37)</f>
        <v>0</v>
      </c>
      <c r="AA38" s="60">
        <f>+SUM(AA12,AA18,AA24:AA37)</f>
        <v>0</v>
      </c>
      <c r="AB38" s="60">
        <f aca="true" t="shared" si="4" ref="AB38:AN38">+SUM(AB12,AB18,AB24:AB37)</f>
        <v>0</v>
      </c>
      <c r="AC38" s="60">
        <f t="shared" si="4"/>
        <v>0</v>
      </c>
      <c r="AD38" s="60">
        <f t="shared" si="4"/>
        <v>0</v>
      </c>
      <c r="AE38" s="60">
        <f t="shared" si="4"/>
        <v>0</v>
      </c>
      <c r="AF38" s="60">
        <f t="shared" si="4"/>
        <v>0</v>
      </c>
      <c r="AG38" s="60">
        <f t="shared" si="4"/>
        <v>0</v>
      </c>
      <c r="AH38" s="60">
        <f t="shared" si="4"/>
        <v>0</v>
      </c>
      <c r="AI38" s="60">
        <f t="shared" si="4"/>
        <v>0</v>
      </c>
      <c r="AJ38" s="60">
        <f t="shared" si="4"/>
        <v>0</v>
      </c>
      <c r="AK38" s="60">
        <f t="shared" si="4"/>
        <v>0</v>
      </c>
      <c r="AL38" s="60">
        <f t="shared" si="4"/>
        <v>0</v>
      </c>
      <c r="AM38" s="60">
        <f>+SUM(AM12,AM18,AM24:AM37)</f>
        <v>0</v>
      </c>
      <c r="AN38" s="60">
        <f t="shared" si="4"/>
        <v>0</v>
      </c>
      <c r="AO38" s="60">
        <f>SUM(AO12,AO18,AO24:AO37)</f>
        <v>0</v>
      </c>
      <c r="AP38" s="60">
        <f>SUM(AP12,AP18,AP24:AP37)</f>
        <v>0</v>
      </c>
      <c r="AQ38" s="60">
        <f>SUM(AO38:AP38)</f>
        <v>0</v>
      </c>
    </row>
    <row r="39" spans="2:43" ht="50.25" customHeight="1">
      <c r="B39" s="87" t="s">
        <v>46</v>
      </c>
      <c r="C39" s="25"/>
      <c r="D39" s="25"/>
      <c r="E39" s="25"/>
      <c r="F39" s="62"/>
      <c r="G39" s="97">
        <v>17.4</v>
      </c>
      <c r="H39" s="25"/>
      <c r="I39" s="97">
        <v>22.1</v>
      </c>
      <c r="J39" s="62"/>
      <c r="K39" s="62"/>
      <c r="L39" s="62"/>
      <c r="M39" s="62"/>
      <c r="N39" s="6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62"/>
      <c r="AF39" s="35"/>
      <c r="AG39" s="62"/>
      <c r="AH39" s="35"/>
      <c r="AI39" s="35"/>
      <c r="AJ39" s="35"/>
      <c r="AK39" s="62">
        <v>17.4</v>
      </c>
      <c r="AL39" s="62"/>
      <c r="AM39" s="98">
        <v>15.8</v>
      </c>
      <c r="AN39" s="35"/>
      <c r="AO39" s="26"/>
      <c r="AP39" s="26"/>
      <c r="AQ39" s="9"/>
    </row>
    <row r="40" spans="2:43" ht="23.25">
      <c r="B40" s="21" t="s">
        <v>40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48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41</v>
      </c>
      <c r="C42" s="15"/>
      <c r="D42" s="15"/>
      <c r="E42" s="15"/>
      <c r="F42" s="15"/>
      <c r="G42" s="15"/>
      <c r="H42" s="4"/>
      <c r="I42" s="4"/>
      <c r="J42" s="42"/>
      <c r="K42" s="66"/>
      <c r="L42" s="66"/>
      <c r="M42" s="66"/>
      <c r="N42" s="66"/>
      <c r="O42" s="30"/>
      <c r="P42" s="4"/>
      <c r="R42" s="4"/>
      <c r="S42" s="33"/>
      <c r="T42" s="4"/>
      <c r="U42" s="33"/>
      <c r="V42" s="4"/>
      <c r="W42" s="4"/>
      <c r="X42" s="4"/>
      <c r="Y42" s="80"/>
      <c r="Z42" s="80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22" t="s">
        <v>62</v>
      </c>
      <c r="E43" s="3"/>
      <c r="I43" s="1"/>
      <c r="J43" s="41"/>
      <c r="K43" s="67"/>
      <c r="L43" s="66"/>
      <c r="M43" s="67"/>
      <c r="N43" s="68"/>
      <c r="O43" s="30"/>
      <c r="P43" s="1"/>
      <c r="R43" s="1"/>
      <c r="S43" s="1"/>
      <c r="T43" s="1"/>
      <c r="U43" s="33"/>
      <c r="V43" s="1"/>
      <c r="W43" s="1"/>
      <c r="X43" s="1"/>
      <c r="Y43" s="80"/>
      <c r="Z43" s="80"/>
      <c r="AA43" s="1"/>
      <c r="AB43" s="1"/>
      <c r="AC43" s="1"/>
      <c r="AD43" s="1"/>
      <c r="AE43" s="1"/>
      <c r="AF43" s="1"/>
      <c r="AG43" s="85"/>
      <c r="AH43" s="1"/>
      <c r="AI43" s="1"/>
      <c r="AJ43" s="1"/>
      <c r="AK43" s="1"/>
      <c r="AL43" s="1"/>
      <c r="AM43" s="44" t="s">
        <v>64</v>
      </c>
      <c r="AN43" s="4"/>
    </row>
    <row r="44" spans="2:43" ht="30.75">
      <c r="B44" s="73"/>
      <c r="C44" s="15"/>
      <c r="D44" s="79"/>
      <c r="E44" s="15"/>
      <c r="F44" s="15"/>
      <c r="G44" s="15"/>
      <c r="H44" s="15"/>
      <c r="I44" s="1"/>
      <c r="J44" s="41"/>
      <c r="K44" s="69"/>
      <c r="L44" s="66"/>
      <c r="M44" s="69"/>
      <c r="N44" s="69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1"/>
      <c r="C45" s="15"/>
      <c r="D45" s="15"/>
      <c r="E45" s="15"/>
      <c r="F45" s="15"/>
      <c r="G45" s="15"/>
      <c r="H45" s="15"/>
      <c r="I45" s="15"/>
      <c r="J45" s="42"/>
      <c r="K45" s="70"/>
      <c r="L45" s="70"/>
      <c r="M45" s="70"/>
      <c r="N45" s="70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9"/>
      <c r="C46" s="19"/>
      <c r="D46" s="15"/>
      <c r="E46" s="15"/>
      <c r="F46" s="15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9"/>
      <c r="J47" s="65"/>
      <c r="K47" s="65"/>
      <c r="L47" s="65"/>
      <c r="M47" s="71"/>
      <c r="N47" s="72"/>
      <c r="O47" s="30"/>
      <c r="P47" s="40"/>
      <c r="S47" s="27"/>
      <c r="U47" s="33"/>
      <c r="X47" s="27"/>
    </row>
    <row r="48" spans="10:21" ht="23.25">
      <c r="J48" s="65"/>
      <c r="K48" s="65"/>
      <c r="L48" s="65"/>
      <c r="M48" s="71"/>
      <c r="N48" s="72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8" ht="23.25">
      <c r="V58" s="2" t="s">
        <v>0</v>
      </c>
    </row>
  </sheetData>
  <sheetProtection/>
  <mergeCells count="25"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  <mergeCell ref="I10:J10"/>
    <mergeCell ref="G10:H10"/>
    <mergeCell ref="U10:V10"/>
    <mergeCell ref="S10:T10"/>
    <mergeCell ref="M10:N10"/>
    <mergeCell ref="K10:L10"/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2015-02-23T18:49:29Z</cp:lastPrinted>
  <dcterms:created xsi:type="dcterms:W3CDTF">2008-10-21T17:58:04Z</dcterms:created>
  <dcterms:modified xsi:type="dcterms:W3CDTF">2015-02-26T16:03:40Z</dcterms:modified>
  <cp:category/>
  <cp:version/>
  <cp:contentType/>
  <cp:contentStatus/>
</cp:coreProperties>
</file>