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<sst xmlns="http://schemas.openxmlformats.org/spreadsheetml/2006/main" count="406" uniqueCount="65">
  <si>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</si>
  <si>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</si>
  <si>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</si>
  <si>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</si>
  <si>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</si>
  <si>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</si>
  <si>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</si>
  <si>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</si>
  <si>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</si>
  <si>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</si>
  <si>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</si>
  <si>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</si>
  <si>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</si>
  <si>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</si>
  <si>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</si>
  <si>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</si>
  <si>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</si>
  <si>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</si>
  <si>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</si>
  <si>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</si>
  <si>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</si>
  <si>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</si>
  <si>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</si>
  <si>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</si>
  <si>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</si>
  <si>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</si>
  <si>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</si>
  <si>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</si>
  <si>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</si>
  <si>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</si>
  <si>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</si>
  <si>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</si>
  <si>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</si>
  <si>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</si>
  <si>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</si>
  <si>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</si>
  <si>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</si>
  <si>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</si>
  <si>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</si>
  <si>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</si>
  <si>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</si>
  <si>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</si>
  <si>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</si>
  <si>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</si>
  <si>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</si>
  <si>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</si>
  <si>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</si>
  <si>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</si>
  <si>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</si>
  <si>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</si>
  <si>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</si>
  <si>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</si>
  <si>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</si>
  <si>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</si>
  <si>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</si>
  <si>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</si>
  <si>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</si>
  <si>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</si>
  <si>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</si>
  <si>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</si>
  <si>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</si>
  <si>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</si>
  <si>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</si>
  <si>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 xml:space="preserve">        Fecha  : 25/02/2013</t>
  </si>
  <si>
    <t>Callao, 26 de  Febrero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</si>
</sst>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6.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4" fillId="0" borderId="0" xfId="46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O1">
      <selection activeCell="O35" sqref="O35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55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63</v>
      </c>
      <c r="AP6" s="87"/>
      <c r="AQ6" s="97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92" t="s">
        <v>60</v>
      </c>
      <c r="J8" s="86"/>
      <c r="K8" s="82" t="s">
        <v>8</v>
      </c>
      <c r="L8" s="83"/>
      <c r="M8" s="82" t="s">
        <v>9</v>
      </c>
      <c r="N8" s="86"/>
      <c r="O8" s="89" t="s">
        <v>10</v>
      </c>
      <c r="P8" s="83"/>
      <c r="Q8" s="89" t="s">
        <v>11</v>
      </c>
      <c r="R8" s="83"/>
      <c r="S8" s="89" t="s">
        <v>12</v>
      </c>
      <c r="T8" s="83"/>
      <c r="U8" s="89" t="s">
        <v>13</v>
      </c>
      <c r="V8" s="83"/>
      <c r="W8" s="84" t="s">
        <v>14</v>
      </c>
      <c r="X8" s="95"/>
      <c r="Y8" s="84" t="s">
        <v>15</v>
      </c>
      <c r="Z8" s="95"/>
      <c r="AA8" s="84" t="s">
        <v>16</v>
      </c>
      <c r="AB8" s="95"/>
      <c r="AC8" s="89" t="s">
        <v>17</v>
      </c>
      <c r="AD8" s="98"/>
      <c r="AE8" s="90" t="s">
        <v>18</v>
      </c>
      <c r="AF8" s="99"/>
      <c r="AG8" s="90" t="s">
        <v>19</v>
      </c>
      <c r="AH8" s="99"/>
      <c r="AI8" s="100" t="s">
        <v>54</v>
      </c>
      <c r="AJ8" s="99"/>
      <c r="AK8" s="90" t="s">
        <v>20</v>
      </c>
      <c r="AL8" s="91"/>
      <c r="AM8" s="89" t="s">
        <v>21</v>
      </c>
      <c r="AN8" s="86"/>
      <c r="AO8" s="93" t="s">
        <v>22</v>
      </c>
      <c r="AP8" s="94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896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947.2874509704369</v>
      </c>
      <c r="Z22" s="52"/>
      <c r="AA22" s="52"/>
      <c r="AB22" s="52"/>
      <c r="AC22" s="29">
        <v>767.6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2610.887450970437</v>
      </c>
      <c r="AP22" s="27">
        <f aca="true" t="shared" si="1" ref="AP22:AP35">SUMIF($C$9:$AN$9,"I.Mad",C22:AN22)</f>
        <v>0</v>
      </c>
      <c r="AQ22" s="27">
        <f aca="true" t="shared" si="2" ref="AQ22:AQ35">SUM(AO22:AP22)</f>
        <v>2610.887450970437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165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441.7595490295633</v>
      </c>
      <c r="Z23" s="52"/>
      <c r="AA23" s="52"/>
      <c r="AB23" s="52"/>
      <c r="AC23" s="29">
        <v>40.4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647.1595490295632</v>
      </c>
      <c r="AP23" s="27">
        <f t="shared" si="1"/>
        <v>0</v>
      </c>
      <c r="AQ23" s="27">
        <f t="shared" si="2"/>
        <v>647.1595490295632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10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1061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1389.0470000000003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808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3258.047</v>
      </c>
      <c r="AP36" s="27">
        <f>SUM(AP10,AP16,AP22:AP35)</f>
        <v>0</v>
      </c>
      <c r="AQ36" s="27">
        <f>SUM(AO36:AP36)</f>
        <v>3258.047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2013-02-15T18:07:12Z</cp:lastPrinted>
  <dcterms:created xsi:type="dcterms:W3CDTF">2008-10-21T17:58:04Z</dcterms:created>
  <dcterms:modified xsi:type="dcterms:W3CDTF">2013-02-26T18:13:07Z</dcterms:modified>
  <cp:category/>
  <cp:version/>
  <cp:contentType/>
  <cp:contentStatus/>
</cp:coreProperties>
</file>