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<sst xmlns="http://schemas.openxmlformats.org/spreadsheetml/2006/main" count="401" uniqueCount="68">
  <si>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</si>
  <si>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</si>
  <si>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</si>
  <si>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</si>
  <si>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</si>
  <si>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</si>
  <si>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</si>
  <si>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</si>
  <si>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</si>
  <si>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</si>
  <si>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</si>
  <si>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</si>
  <si>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</si>
  <si>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</si>
  <si>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</si>
  <si>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</si>
  <si>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</si>
  <si>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</si>
  <si>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</si>
  <si>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</si>
  <si>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</si>
  <si>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</si>
  <si>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</si>
  <si>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</si>
  <si>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</si>
  <si>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</si>
  <si>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</si>
  <si>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</si>
  <si>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</si>
  <si>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</si>
  <si>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</si>
  <si>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</si>
  <si>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</si>
  <si>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</si>
  <si>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</si>
  <si>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</si>
  <si>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</si>
  <si>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</si>
  <si>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</si>
  <si>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</si>
  <si>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</si>
  <si>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</si>
  <si>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</si>
  <si>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</si>
  <si>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</si>
  <si>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</si>
  <si>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</si>
  <si>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</si>
  <si>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</si>
  <si>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</si>
  <si>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</si>
  <si>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</si>
  <si>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</si>
  <si>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</si>
  <si>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</si>
  <si>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</si>
  <si>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</si>
  <si>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</si>
  <si>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</si>
  <si>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</si>
  <si>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</si>
  <si>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</si>
  <si>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</si>
  <si>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</si>
  <si>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</si>
  <si>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</t>
  </si>
  <si>
    <t xml:space="preserve">        Fecha  : 24/11/2017</t>
  </si>
  <si>
    <t>Callao, 25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</si>
</sst>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R27" sqref="R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86</v>
      </c>
      <c r="G12" s="51">
        <v>847.81</v>
      </c>
      <c r="H12" s="51">
        <v>0</v>
      </c>
      <c r="I12" s="51">
        <v>341.6</v>
      </c>
      <c r="J12" s="51">
        <v>1231.1600000000001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1189.4099999999999</v>
      </c>
      <c r="AP12" s="52">
        <f>SUMIF($C$11:$AN$11,"I.Mad",C12:AN12)</f>
        <v>1317.16</v>
      </c>
      <c r="AQ12" s="52">
        <f>SUM(AO12:AP12)</f>
        <v>2506.5699999999997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</v>
      </c>
      <c r="G13" s="53">
        <v>9</v>
      </c>
      <c r="H13" s="53" t="s">
        <v>20</v>
      </c>
      <c r="I13" s="53">
        <v>10</v>
      </c>
      <c r="J13" s="53">
        <v>38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</v>
      </c>
      <c r="AP13" s="52">
        <f>SUMIF($C$11:$AN$11,"I.Mad",C13:AN13)</f>
        <v>41</v>
      </c>
      <c r="AQ13" s="52">
        <f>SUM(AO13:AP13)</f>
        <v>60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1</v>
      </c>
      <c r="G14" s="53">
        <v>6</v>
      </c>
      <c r="H14" s="53" t="s">
        <v>20</v>
      </c>
      <c r="I14" s="53">
        <v>2</v>
      </c>
      <c r="J14" s="53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8</v>
      </c>
      <c r="AP14" s="52">
        <f>SUMIF($C$11:$AN$11,"I.Mad",C14:AN14)</f>
        <v>21</v>
      </c>
      <c r="AQ14" s="52">
        <f>SUM(AO14:AP14)</f>
        <v>29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0</v>
      </c>
      <c r="H15" s="53" t="s">
        <v>20</v>
      </c>
      <c r="I15" s="53">
        <v>93.125236181837835</v>
      </c>
      <c r="J15" s="53">
        <v>83.844509683393852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13.5</v>
      </c>
      <c r="G16" s="58">
        <v>14</v>
      </c>
      <c r="H16" s="58" t="s">
        <v>20</v>
      </c>
      <c r="I16" s="58">
        <v>9.5</v>
      </c>
      <c r="J16" s="58">
        <v>9.5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>
        <v>28.229377752040804</v>
      </c>
      <c r="H25" s="55"/>
      <c r="I25" s="71">
        <v>0.25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28.479377752040804</v>
      </c>
      <c r="AP25" s="52">
        <f t="shared" si="1"/>
        <v>0</v>
      </c>
      <c r="AQ25" s="55">
        <f>SUM(AO25:AP25)</f>
        <v>28.479377752040804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86</v>
      </c>
      <c r="G41" s="55">
        <f t="shared" si="8"/>
        <v>876.03937775204076</v>
      </c>
      <c r="H41" s="55">
        <f t="shared" si="8"/>
        <v>0</v>
      </c>
      <c r="I41" s="55">
        <f t="shared" si="8"/>
        <v>341.85</v>
      </c>
      <c r="J41" s="55">
        <f t="shared" si="8"/>
        <v>1231.1600000000001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1217.8893777520407</v>
      </c>
      <c r="AP41" s="55">
        <f>SUM(AP12,AP18,AP24:AP37)</f>
        <v>1317.16</v>
      </c>
      <c r="AQ41" s="55">
        <f>SUM(AO41:AP41)</f>
        <v>2535.0493777520405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2017-11-25T18:14:00Z</dcterms:modified>
</cp:coreProperties>
</file>