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<sst xmlns="http://schemas.openxmlformats.org/spreadsheetml/2006/main" count="394" uniqueCount="68">
  <si>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</si>
  <si>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</si>
  <si>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</si>
  <si>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</si>
  <si>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</si>
  <si>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</si>
  <si>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</si>
  <si>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</si>
  <si>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</si>
  <si>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</si>
  <si>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</si>
  <si>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</si>
  <si>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</si>
  <si>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</si>
  <si>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</si>
  <si>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</si>
  <si>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</si>
  <si>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</si>
  <si>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</si>
  <si>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</si>
  <si>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</si>
  <si>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</si>
  <si>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</si>
  <si>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</si>
  <si>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</si>
  <si>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</si>
  <si>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</si>
  <si>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</si>
  <si>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</si>
  <si>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</si>
  <si>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</si>
  <si>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</si>
  <si>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</si>
  <si>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</si>
  <si>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</si>
  <si>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</si>
  <si>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</si>
  <si>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</si>
  <si>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</si>
  <si>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</si>
  <si>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</si>
  <si>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</si>
  <si>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</si>
  <si>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</si>
  <si>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</si>
  <si>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</si>
  <si>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</si>
  <si>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</si>
  <si>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</si>
  <si>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</si>
  <si>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</si>
  <si>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</si>
  <si>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</si>
  <si>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</si>
  <si>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</si>
  <si>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</si>
  <si>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</si>
  <si>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</si>
  <si>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</si>
  <si>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</si>
  <si>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</si>
  <si>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</si>
  <si>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</si>
  <si>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 xml:space="preserve">        Fecha : 23/07/2010</t>
  </si>
  <si>
    <t>Callao, 26 de Julio del 2010</t>
  </si>
  <si>
    <t>12.0-14.0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</si>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</sst>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G20" sqref="G20"/>
    </sheetView>
  </sheetViews>
  <sheetFormatPr defaultColWidth="11.421875" defaultRowHeight="12.75"/>
  <cols>
    <col min="2" max="2" width="20.00390625" style="0" customWidth="1"/>
    <col min="3" max="3" width="7.00390625" style="0" customWidth="1"/>
    <col min="4" max="4" width="6.8515625" style="0" customWidth="1"/>
    <col min="5" max="5" width="6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12.8515625" style="0" customWidth="1"/>
    <col min="10" max="10" width="8.421875" style="0" customWidth="1"/>
    <col min="11" max="11" width="8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6.8515625" style="0" customWidth="1"/>
    <col min="16" max="16" width="6.5742187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6.7109375" style="0" customWidth="1"/>
    <col min="23" max="23" width="7.00390625" style="0" customWidth="1"/>
    <col min="24" max="24" width="6.421875" style="0" customWidth="1"/>
    <col min="25" max="25" width="8.421875" style="0" customWidth="1"/>
    <col min="26" max="26" width="5.8515625" style="0" customWidth="1"/>
    <col min="27" max="27" width="6.7109375" style="0" customWidth="1"/>
    <col min="28" max="28" width="6.00390625" style="0" customWidth="1"/>
    <col min="29" max="29" width="6.71093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7.71093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63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847</v>
      </c>
      <c r="J10" s="29">
        <v>586</v>
      </c>
      <c r="K10" s="29">
        <v>830</v>
      </c>
      <c r="L10" s="29">
        <v>36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430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2107</v>
      </c>
      <c r="AP10" s="29">
        <f>SUMIF($C$9:$AN$9,"I.Mad",C10:AN10)</f>
        <v>622</v>
      </c>
      <c r="AQ10" s="29">
        <f>SUM(AO10:AP10)</f>
        <v>2729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7</v>
      </c>
      <c r="J11" s="31">
        <v>14</v>
      </c>
      <c r="K11" s="31">
        <v>4</v>
      </c>
      <c r="L11" s="31">
        <v>1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6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17</v>
      </c>
      <c r="AP11" s="29">
        <f>SUMIF($C$9:$AN$9,"I.Mad",C11:AN11)</f>
        <v>15</v>
      </c>
      <c r="AQ11" s="29">
        <f>SUM(AO11:AP11)</f>
        <v>32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4</v>
      </c>
      <c r="J12" s="31">
        <v>6</v>
      </c>
      <c r="K12" s="31">
        <v>4</v>
      </c>
      <c r="L12" s="29" t="s">
        <v>66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5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13</v>
      </c>
      <c r="AP12" s="29">
        <f>SUMIF($C$9:$AN$9,"I.Mad",C12:AN12)</f>
        <v>6</v>
      </c>
      <c r="AQ12" s="29">
        <f>SUM(AO12:AP12)</f>
        <v>19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15</v>
      </c>
      <c r="J13" s="31">
        <v>16</v>
      </c>
      <c r="K13" s="31">
        <v>25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82" t="s">
        <v>65</v>
      </c>
      <c r="J14" s="61">
        <v>12</v>
      </c>
      <c r="K14" s="61">
        <v>12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13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847</v>
      </c>
      <c r="J36" s="29">
        <f t="shared" si="3"/>
        <v>586</v>
      </c>
      <c r="K36" s="29">
        <f t="shared" si="3"/>
        <v>830</v>
      </c>
      <c r="L36" s="29">
        <f t="shared" si="3"/>
        <v>36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430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2107</v>
      </c>
      <c r="AP36" s="29">
        <f>SUM(AP10,AP16,AP22:AP35)</f>
        <v>622</v>
      </c>
      <c r="AQ36" s="29">
        <f>SUM(AO36:AP36)</f>
        <v>2729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15.9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2010-07-26T20:07:09Z</dcterms:modified>
  <cp:category/>
  <cp:version/>
  <cp:contentType/>
  <cp:contentStatus/>
</cp:coreProperties>
</file>