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<sst xmlns="http://schemas.openxmlformats.org/spreadsheetml/2006/main" count="411" uniqueCount="67">
  <si>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</si>
  <si>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</si>
  <si>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</si>
  <si>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</si>
  <si>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</si>
  <si>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</si>
  <si>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</si>
  <si>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</si>
  <si>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</si>
  <si>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</si>
  <si>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</si>
  <si>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</si>
  <si>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</si>
  <si>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</si>
  <si>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</si>
  <si>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</si>
  <si>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</si>
  <si>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</si>
  <si>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</si>
  <si>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</si>
  <si>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</si>
  <si>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</si>
  <si>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</si>
  <si>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</si>
  <si>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</si>
  <si>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</si>
  <si>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</si>
  <si>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</si>
  <si>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</si>
  <si>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</si>
  <si>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</si>
  <si>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</si>
  <si>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</si>
  <si>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</si>
  <si>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</si>
  <si>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</si>
  <si>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</si>
  <si>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</si>
  <si>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</si>
  <si>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</si>
  <si>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</si>
  <si>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</si>
  <si>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</si>
  <si>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</si>
  <si>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</si>
  <si>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</si>
  <si>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</si>
  <si>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</si>
  <si>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</si>
  <si>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</si>
  <si>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</si>
  <si>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</si>
  <si>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</si>
  <si>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</si>
  <si>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</si>
  <si>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</si>
  <si>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</si>
  <si>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</si>
  <si>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</si>
  <si>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</si>
  <si>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</si>
  <si>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</si>
  <si>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</si>
  <si>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</si>
  <si>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</si>
  <si>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22/09/2011</t>
  </si>
  <si>
    <t>Callao, 23 de  Setiembre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</si>
</sst>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4">
      <pane ySplit="5" topLeftCell="A12" activePane="bottomLeft" state="frozen"/>
      <selection pane="topLeft" activeCell="A4" sqref="A4"/>
      <selection pane="bottomLeft" activeCell="Z24" sqref="Z2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8.5742187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502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562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1064</v>
      </c>
      <c r="AP22" s="28">
        <f aca="true" t="shared" si="1" ref="AP22:AP35">SUMIF($C$9:$AN$9,"I.Mad",C22:AN22)</f>
        <v>0</v>
      </c>
      <c r="AQ22" s="28">
        <f aca="true" t="shared" si="2" ref="AQ22:AQ35">SUM(AO22:AP22)</f>
        <v>1064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88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179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267</v>
      </c>
      <c r="AP23" s="28">
        <f t="shared" si="1"/>
        <v>0</v>
      </c>
      <c r="AQ23" s="28">
        <f t="shared" si="2"/>
        <v>267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590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741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1331</v>
      </c>
      <c r="AP36" s="28">
        <f>SUM(AP10,AP16,AP22:AP35)</f>
        <v>0</v>
      </c>
      <c r="AQ36" s="28">
        <f>SUM(AO36:AP36)</f>
        <v>1331</v>
      </c>
    </row>
    <row r="37" spans="2:43" ht="22.5" customHeight="1">
      <c r="B37" s="27" t="s">
        <v>52</v>
      </c>
      <c r="C37" s="62">
        <v>17.87</v>
      </c>
      <c r="D37" s="62"/>
      <c r="E37" s="62"/>
      <c r="F37" s="62"/>
      <c r="G37" s="62">
        <v>15.53</v>
      </c>
      <c r="H37" s="62"/>
      <c r="I37" s="62">
        <v>17.2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14.53</v>
      </c>
      <c r="V37" s="62"/>
      <c r="W37" s="62"/>
      <c r="X37" s="62"/>
      <c r="Y37" s="62">
        <v>13.8</v>
      </c>
      <c r="Z37" s="62"/>
      <c r="AA37" s="62"/>
      <c r="AB37" s="62"/>
      <c r="AC37" s="62">
        <v>19.27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14.43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2011-09-23T17:38:40Z</dcterms:modified>
  <cp:category/>
  <cp:version/>
  <cp:contentType/>
  <cp:contentStatus/>
</cp:coreProperties>
</file>