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<sst xmlns="http://schemas.openxmlformats.org/spreadsheetml/2006/main" count="407" uniqueCount="67">
  <si>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</si>
  <si>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</si>
  <si>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</si>
  <si>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</si>
  <si>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</si>
  <si>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</si>
  <si>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</si>
  <si>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</si>
  <si>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</si>
  <si>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</si>
  <si>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</si>
  <si>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</si>
  <si>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</si>
  <si>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</si>
  <si>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</si>
  <si>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</si>
  <si>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</si>
  <si>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</si>
  <si>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</si>
  <si>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</si>
  <si>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</si>
  <si>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</si>
  <si>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</si>
  <si>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</si>
  <si>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</si>
  <si>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</si>
  <si>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</si>
  <si>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</si>
  <si>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</si>
  <si>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</si>
  <si>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</si>
  <si>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</si>
  <si>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</si>
  <si>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</si>
  <si>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</si>
  <si>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</si>
  <si>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</si>
  <si>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</si>
  <si>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</si>
  <si>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</si>
  <si>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</si>
  <si>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</si>
  <si>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</si>
  <si>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</si>
  <si>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</si>
  <si>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</si>
  <si>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</si>
  <si>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</si>
  <si>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</si>
  <si>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</si>
  <si>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</si>
  <si>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</si>
  <si>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</si>
  <si>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</si>
  <si>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</si>
  <si>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</si>
  <si>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</si>
  <si>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</si>
  <si>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</si>
  <si>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</si>
  <si>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</si>
  <si>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</si>
  <si>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</si>
  <si>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</si>
  <si>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</si>
  <si>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 xml:space="preserve">        Fecha  : 22/08/2011</t>
  </si>
  <si>
    <t>Callao, 23 de  Agosto del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</si>
</sst>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3">
      <selection activeCell="A38" sqref="A38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9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4" t="s">
        <v>61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15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5" t="s">
        <v>58</v>
      </c>
      <c r="AN4" s="95"/>
      <c r="AO4" s="95"/>
      <c r="AP4" s="95"/>
      <c r="AQ4" s="9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4"/>
      <c r="AP5" s="84"/>
      <c r="AQ5" s="84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5" t="s">
        <v>65</v>
      </c>
      <c r="AP6" s="85"/>
      <c r="AQ6" s="86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3"/>
      <c r="E8" s="88" t="s">
        <v>6</v>
      </c>
      <c r="F8" s="83"/>
      <c r="G8" s="98" t="s">
        <v>7</v>
      </c>
      <c r="H8" s="100"/>
      <c r="I8" s="82" t="s">
        <v>8</v>
      </c>
      <c r="J8" s="91"/>
      <c r="K8" s="88" t="s">
        <v>9</v>
      </c>
      <c r="L8" s="83"/>
      <c r="M8" s="88" t="s">
        <v>10</v>
      </c>
      <c r="N8" s="91"/>
      <c r="O8" s="82" t="s">
        <v>11</v>
      </c>
      <c r="P8" s="83"/>
      <c r="Q8" s="82" t="s">
        <v>12</v>
      </c>
      <c r="R8" s="83"/>
      <c r="S8" s="82" t="s">
        <v>13</v>
      </c>
      <c r="T8" s="83"/>
      <c r="U8" s="82" t="s">
        <v>14</v>
      </c>
      <c r="V8" s="83"/>
      <c r="W8" s="98" t="s">
        <v>15</v>
      </c>
      <c r="X8" s="99"/>
      <c r="Y8" s="98" t="s">
        <v>16</v>
      </c>
      <c r="Z8" s="99"/>
      <c r="AA8" s="98" t="s">
        <v>17</v>
      </c>
      <c r="AB8" s="99"/>
      <c r="AC8" s="82" t="s">
        <v>18</v>
      </c>
      <c r="AD8" s="87"/>
      <c r="AE8" s="89" t="s">
        <v>19</v>
      </c>
      <c r="AF8" s="90"/>
      <c r="AG8" s="89" t="s">
        <v>20</v>
      </c>
      <c r="AH8" s="90"/>
      <c r="AI8" s="97" t="s">
        <v>57</v>
      </c>
      <c r="AJ8" s="90"/>
      <c r="AK8" s="89" t="s">
        <v>21</v>
      </c>
      <c r="AL8" s="96"/>
      <c r="AM8" s="82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149</v>
      </c>
      <c r="AO10" s="28">
        <f>SUMIF($C$9:$AN$9,"Ind",C10:AN10)</f>
        <v>0</v>
      </c>
      <c r="AP10" s="28">
        <f>SUMIF($C$9:$AN$9,"I.Mad",C10:AN10)</f>
        <v>149</v>
      </c>
      <c r="AQ10" s="28">
        <f>SUM(AO10:AP10)</f>
        <v>149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>
        <v>3</v>
      </c>
      <c r="AO11" s="28">
        <f>SUMIF($C$9:$AN$9,"Ind",C11:AN11)</f>
        <v>0</v>
      </c>
      <c r="AP11" s="28">
        <f>SUMIF($C$9:$AN$9,"I.Mad",C11:AN11)</f>
        <v>3</v>
      </c>
      <c r="AQ11" s="28">
        <f>SUM(AO11:AP11)</f>
        <v>3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>
        <v>2</v>
      </c>
      <c r="AO12" s="28">
        <f>SUMIF($C$9:$AN$9,"Ind",C12:AN12)</f>
        <v>0</v>
      </c>
      <c r="AP12" s="28">
        <f>SUMIF($C$9:$AN$9,"I.Mad",C12:AN12)</f>
        <v>2</v>
      </c>
      <c r="AQ12" s="28">
        <f>SUM(AO12:AP12)</f>
        <v>2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>
        <v>5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>
        <v>12.5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149</v>
      </c>
      <c r="AO36" s="28">
        <f>SUM(AO10,AO16,AO22:AO35)</f>
        <v>0</v>
      </c>
      <c r="AP36" s="28">
        <f>SUM(AP10,AP16,AP22:AP35)</f>
        <v>149</v>
      </c>
      <c r="AQ36" s="28">
        <f>SUM(AO36:AP36)</f>
        <v>149</v>
      </c>
    </row>
    <row r="37" spans="2:43" ht="22.5" customHeight="1">
      <c r="B37" s="27" t="s">
        <v>52</v>
      </c>
      <c r="C37" s="62">
        <v>16.1</v>
      </c>
      <c r="D37" s="62"/>
      <c r="E37" s="62"/>
      <c r="F37" s="62"/>
      <c r="G37" s="62">
        <v>16.3</v>
      </c>
      <c r="H37" s="62"/>
      <c r="I37" s="62">
        <v>16.7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15.3</v>
      </c>
      <c r="V37" s="62"/>
      <c r="W37" s="62"/>
      <c r="X37" s="62"/>
      <c r="Y37" s="62">
        <v>15.3</v>
      </c>
      <c r="Z37" s="62"/>
      <c r="AA37" s="62"/>
      <c r="AB37" s="62"/>
      <c r="AC37" s="62">
        <v>16.3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>
        <v>14.5</v>
      </c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B3:AQ3"/>
    <mergeCell ref="AM4:AQ4"/>
    <mergeCell ref="AM8:AN8"/>
    <mergeCell ref="AK8:AL8"/>
    <mergeCell ref="AI8:AJ8"/>
    <mergeCell ref="AG8:AH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E8:F8"/>
    <mergeCell ref="AE8:AF8"/>
    <mergeCell ref="I8:J8"/>
    <mergeCell ref="AO8:AP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2011-06-27T11:23:18Z</dcterms:modified>
  <cp:category/>
  <cp:version/>
  <cp:contentType/>
  <cp:contentStatus/>
</cp:coreProperties>
</file>