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<sst xmlns="http://schemas.openxmlformats.org/spreadsheetml/2006/main" count="374" uniqueCount="65">
  <si>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</si>
  <si>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</si>
  <si>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</si>
  <si>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</si>
  <si>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</si>
  <si>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</si>
  <si>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</si>
  <si>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</si>
  <si>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</si>
  <si>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</si>
  <si>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</si>
  <si>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</si>
  <si>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</si>
  <si>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</si>
  <si>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</si>
  <si>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</si>
  <si>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</si>
  <si>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</si>
  <si>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</si>
  <si>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</si>
  <si>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</si>
  <si>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</si>
  <si>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</si>
  <si>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</si>
  <si>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</si>
  <si>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</si>
  <si>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</si>
  <si>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</si>
  <si>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</si>
  <si>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</si>
  <si>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</si>
  <si>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</si>
  <si>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</si>
  <si>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</si>
  <si>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</si>
  <si>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</si>
  <si>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</si>
  <si>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</si>
  <si>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</si>
  <si>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</si>
  <si>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</si>
  <si>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</si>
  <si>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</si>
  <si>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</si>
  <si>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</si>
  <si>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</si>
  <si>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</si>
  <si>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</si>
  <si>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</si>
  <si>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</si>
  <si>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</si>
  <si>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</si>
  <si>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</si>
  <si>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</si>
  <si>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</si>
  <si>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</si>
  <si>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</si>
  <si>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</si>
  <si>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</si>
  <si>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</si>
  <si>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</si>
  <si>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22/03/2009</t>
  </si>
  <si>
    <t xml:space="preserve">           Atención:  Econ. Elena Conterno Martinelli  </t>
  </si>
  <si>
    <t xml:space="preserve"> R.M.N°542-2008-PRODUCE, R.M.N°817-2008-PRODUCE</t>
  </si>
  <si>
    <t>Callao, 23 de Marzo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</si>
</sst>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D30" sqref="AD30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77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291</v>
      </c>
      <c r="AL10" s="30">
        <f>SUMIF($C$9:$AK$9,"Ind",C10:AK10)</f>
        <v>77</v>
      </c>
      <c r="AM10" s="30">
        <f>SUMIF($C$9:$AK$9,"I.Mad",C10:AK10)</f>
        <v>291</v>
      </c>
      <c r="AN10" s="30">
        <f>SUM(AL10:AM10)</f>
        <v>368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2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6</v>
      </c>
      <c r="AL11" s="30">
        <f>SUMIF($C$9:$AK$9,"Ind",C11:AK11)</f>
        <v>2</v>
      </c>
      <c r="AM11" s="30">
        <f>SUMIF($C$9:$AK$9,"I.Mad",C11:AK11)</f>
        <v>6</v>
      </c>
      <c r="AN11" s="30">
        <f>SUM(AL11:AM11)</f>
        <v>8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2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>
        <v>3</v>
      </c>
      <c r="AL12" s="30">
        <f>SUMIF($C$9:$AK$9,"Ind",C12:AK12)</f>
        <v>2</v>
      </c>
      <c r="AM12" s="30">
        <f>SUMIF($C$9:$AK$9,"I.Mad",C12:AK12)</f>
        <v>3</v>
      </c>
      <c r="AN12" s="30">
        <f>SUM(AL12:AM12)</f>
        <v>5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0">
        <v>2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81">
        <v>12.5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81">
        <v>13.5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>
        <v>18</v>
      </c>
      <c r="AE30" s="30"/>
      <c r="AF30" s="32"/>
      <c r="AG30" s="32"/>
      <c r="AH30" s="32"/>
      <c r="AI30" s="32"/>
      <c r="AJ30" s="59"/>
      <c r="AK30" s="32"/>
      <c r="AL30" s="30">
        <f t="shared" si="0"/>
        <v>18</v>
      </c>
      <c r="AM30" s="30">
        <f t="shared" si="1"/>
        <v>0</v>
      </c>
      <c r="AN30" s="30">
        <f t="shared" si="2"/>
        <v>18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>
        <v>7</v>
      </c>
      <c r="AL35" s="30">
        <f t="shared" si="0"/>
        <v>0</v>
      </c>
      <c r="AM35" s="30">
        <f t="shared" si="1"/>
        <v>7</v>
      </c>
      <c r="AN35" s="30">
        <f t="shared" si="2"/>
        <v>7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95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298</v>
      </c>
      <c r="AL36" s="30">
        <f t="shared" si="0"/>
        <v>95</v>
      </c>
      <c r="AM36" s="30">
        <f t="shared" si="1"/>
        <v>298</v>
      </c>
      <c r="AN36" s="30">
        <f t="shared" si="2"/>
        <v>393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16.4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64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2008-10-21T18:01:28Z</cp:lastPrinted>
  <dcterms:created xsi:type="dcterms:W3CDTF">2008-10-21T17:58:04Z</dcterms:created>
  <dcterms:modified xsi:type="dcterms:W3CDTF">2009-03-23T19:42:45Z</dcterms:modified>
  <cp:category/>
  <cp:version/>
  <cp:contentType/>
  <cp:contentStatus/>
</cp:coreProperties>
</file>