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<sst xmlns="http://schemas.openxmlformats.org/spreadsheetml/2006/main" count="409" uniqueCount="68">
  <si>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</si>
  <si>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</si>
  <si>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</si>
  <si>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</si>
  <si>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</si>
  <si>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</si>
  <si>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</si>
  <si>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</si>
  <si>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</si>
  <si>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</si>
  <si>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</si>
  <si>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</si>
  <si>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</si>
  <si>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</si>
  <si>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</si>
  <si>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</si>
  <si>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</si>
  <si>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</si>
  <si>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</si>
  <si>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</si>
  <si>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</si>
  <si>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</si>
  <si>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</si>
  <si>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</si>
  <si>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</si>
  <si>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</si>
  <si>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</si>
  <si>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</si>
  <si>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</si>
  <si>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</si>
  <si>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</si>
  <si>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</si>
  <si>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</si>
  <si>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</si>
  <si>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</si>
  <si>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</si>
  <si>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</si>
  <si>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</si>
  <si>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</si>
  <si>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</si>
  <si>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</si>
  <si>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</si>
  <si>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</si>
  <si>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</si>
  <si>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</si>
  <si>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</si>
  <si>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</si>
  <si>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</si>
  <si>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</si>
  <si>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</si>
  <si>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</si>
  <si>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</si>
  <si>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</si>
  <si>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</si>
  <si>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</si>
  <si>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</si>
  <si>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</si>
  <si>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</si>
  <si>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</si>
  <si>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</si>
  <si>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</si>
  <si>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</si>
  <si>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</si>
  <si>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</si>
  <si>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</si>
  <si>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</si>
  <si>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22/02/2018</t>
  </si>
  <si>
    <t>Callao, 23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</si>
</sst>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69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8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7" fontId="14" fillId="0" borderId="0" xfId="0" applyNumberFormat="1" applyFont="1" applyBorder="1"/>
    <xf numFmtId="167" fontId="15" fillId="3" borderId="5" xfId="0" applyNumberFormat="1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7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7" fontId="25" fillId="0" borderId="1" xfId="0" applyNumberFormat="1" applyFont="1" applyFill="1" applyBorder="1" applyAlignment="1">
      <alignment horizontal="center"/>
    </xf>
    <xf numFmtId="167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7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7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7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7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8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7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1" fillId="0" borderId="2" xfId="0" quotePrefix="1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25" zoomScaleNormal="25" workbookViewId="0">
      <selection activeCell="G28" sqref="G28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903.053</v>
      </c>
      <c r="AN12" s="51">
        <v>284.47000000000003</v>
      </c>
      <c r="AO12" s="52">
        <f>SUMIF($C$11:$AN$11,"Ind*",C12:AN12)</f>
        <v>903.053</v>
      </c>
      <c r="AP12" s="52">
        <f>SUMIF($C$11:$AN$11,"I.Mad",C12:AN12)</f>
        <v>284.47000000000003</v>
      </c>
      <c r="AQ12" s="52">
        <f>SUM(AO12:AP12)</f>
        <v>1187.5230000000001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35</v>
      </c>
      <c r="AN13" s="53">
        <v>13</v>
      </c>
      <c r="AO13" s="52">
        <f>SUMIF($C$11:$AN$11,"Ind*",C13:AN13)</f>
        <v>35</v>
      </c>
      <c r="AP13" s="52">
        <f>SUMIF($C$11:$AN$11,"I.Mad",C13:AN13)</f>
        <v>13</v>
      </c>
      <c r="AQ13" s="52">
        <f>SUM(AO13:AP13)</f>
        <v>48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7</v>
      </c>
      <c r="AN14" s="53">
        <v>2</v>
      </c>
      <c r="AO14" s="52">
        <f>SUMIF($C$11:$AN$11,"Ind*",C14:AN14)</f>
        <v>7</v>
      </c>
      <c r="AP14" s="52">
        <f>SUMIF($C$11:$AN$11,"I.Mad",C14:AN14)</f>
        <v>2</v>
      </c>
      <c r="AQ14" s="52">
        <f>SUM(AO14:AP14)</f>
        <v>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30.642448411965148</v>
      </c>
      <c r="AN15" s="53">
        <v>14.02251692259266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2.9470000000000001</v>
      </c>
      <c r="AN30" s="55">
        <v>0.87</v>
      </c>
      <c r="AO30" s="52">
        <f t="shared" si="0"/>
        <v>2.9470000000000001</v>
      </c>
      <c r="AP30" s="52">
        <f t="shared" si="1"/>
        <v>0.87</v>
      </c>
      <c r="AQ30" s="55">
        <f t="shared" si="2"/>
        <v>3.8170000000000002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906</v>
      </c>
      <c r="AN41" s="55">
        <f t="shared" si="8"/>
        <v>285.34000000000003</v>
      </c>
      <c r="AO41" s="55">
        <f>SUM(AO12,AO18,AO24:AO37)</f>
        <v>906</v>
      </c>
      <c r="AP41" s="55">
        <f>SUM(AP12,AP18,AP24:AP37)</f>
        <v>285.34000000000003</v>
      </c>
      <c r="AQ41" s="55">
        <f>SUM(AO41:AP41)</f>
        <v>1191.3400000000001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18.600000000000001</v>
      </c>
      <c r="H42" s="57"/>
      <c r="I42" s="57">
        <v>19.899999999999999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2018-02-23T18:51:29Z</dcterms:modified>
</cp:coreProperties>
</file>