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<sst xmlns="http://schemas.openxmlformats.org/spreadsheetml/2006/main" count="403" uniqueCount="63">
  <si>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</si>
  <si>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</si>
  <si>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</si>
  <si>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</si>
  <si>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</si>
  <si>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</si>
  <si>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</si>
  <si>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</si>
  <si>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</si>
  <si>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</si>
  <si>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</si>
  <si>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</si>
  <si>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</si>
  <si>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</si>
  <si>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</si>
  <si>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</si>
  <si>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</si>
  <si>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</si>
  <si>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</si>
  <si>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</si>
  <si>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</si>
  <si>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</si>
  <si>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</si>
  <si>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</si>
  <si>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</si>
  <si>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</si>
  <si>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</si>
  <si>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</si>
  <si>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</si>
  <si>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</si>
  <si>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</si>
  <si>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</si>
  <si>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</si>
  <si>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</si>
  <si>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</si>
  <si>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</si>
  <si>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</si>
  <si>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</si>
  <si>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</si>
  <si>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</si>
  <si>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</si>
  <si>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</si>
  <si>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</si>
  <si>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</si>
  <si>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</si>
  <si>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</si>
  <si>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</si>
  <si>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</si>
  <si>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</si>
  <si>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</si>
  <si>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</si>
  <si>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</si>
  <si>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</si>
  <si>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</si>
  <si>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</si>
  <si>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</si>
  <si>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</si>
  <si>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</si>
  <si>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</si>
  <si>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</si>
  <si>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</si>
  <si>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 xml:space="preserve">        Fecha  : 22/01/2014</t>
  </si>
  <si>
    <t>Callao, 23 enero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</si>
</sst>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G38" sqref="G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8" t="s">
        <v>54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6.25">
      <c r="B3" s="88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9" t="s">
        <v>47</v>
      </c>
      <c r="AN4" s="89"/>
      <c r="AO4" s="89"/>
      <c r="AP4" s="89"/>
      <c r="AQ4" s="8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0"/>
      <c r="AP5" s="90"/>
      <c r="AQ5" s="9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1" t="s">
        <v>61</v>
      </c>
      <c r="AP6" s="91"/>
      <c r="AQ6" s="9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4"/>
      <c r="E8" s="92" t="s">
        <v>5</v>
      </c>
      <c r="F8" s="94"/>
      <c r="G8" s="95" t="s">
        <v>6</v>
      </c>
      <c r="H8" s="96"/>
      <c r="I8" s="92" t="s">
        <v>49</v>
      </c>
      <c r="J8" s="93"/>
      <c r="K8" s="92" t="s">
        <v>7</v>
      </c>
      <c r="L8" s="93"/>
      <c r="M8" s="92" t="s">
        <v>8</v>
      </c>
      <c r="N8" s="93"/>
      <c r="O8" s="92" t="s">
        <v>9</v>
      </c>
      <c r="P8" s="93"/>
      <c r="Q8" s="92" t="s">
        <v>10</v>
      </c>
      <c r="R8" s="94"/>
      <c r="S8" s="92" t="s">
        <v>11</v>
      </c>
      <c r="T8" s="94"/>
      <c r="U8" s="92" t="s">
        <v>12</v>
      </c>
      <c r="V8" s="94"/>
      <c r="W8" s="92" t="s">
        <v>13</v>
      </c>
      <c r="X8" s="94"/>
      <c r="Y8" s="95" t="s">
        <v>14</v>
      </c>
      <c r="Z8" s="97"/>
      <c r="AA8" s="95" t="s">
        <v>50</v>
      </c>
      <c r="AB8" s="97"/>
      <c r="AC8" s="100" t="s">
        <v>15</v>
      </c>
      <c r="AD8" s="94"/>
      <c r="AE8" s="100" t="s">
        <v>16</v>
      </c>
      <c r="AF8" s="94"/>
      <c r="AG8" s="100" t="s">
        <v>17</v>
      </c>
      <c r="AH8" s="94"/>
      <c r="AI8" s="100" t="s">
        <v>46</v>
      </c>
      <c r="AJ8" s="94"/>
      <c r="AK8" s="100" t="s">
        <v>18</v>
      </c>
      <c r="AL8" s="94"/>
      <c r="AM8" s="92" t="s">
        <v>56</v>
      </c>
      <c r="AN8" s="94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154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154</v>
      </c>
      <c r="AP10" s="68">
        <f aca="true" t="shared" si="0" ref="AO10:AP12">SUMIF($C$9:$AN$9,"I.Mad",C10:AN10)</f>
        <v>0</v>
      </c>
      <c r="AQ10" s="68">
        <f>SUM(AO10:AP10)</f>
        <v>154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>
        <v>4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4</v>
      </c>
      <c r="AP11" s="68">
        <f t="shared" si="0"/>
        <v>0</v>
      </c>
      <c r="AQ11" s="68">
        <f>SUM(AO11:AP11)</f>
        <v>4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>
        <v>2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2</v>
      </c>
      <c r="AP12" s="68">
        <f t="shared" si="0"/>
        <v>0</v>
      </c>
      <c r="AQ12" s="68">
        <f>SUM(AO12:AP12)</f>
        <v>2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>
        <v>0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>
        <v>15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>
        <v>570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>
        <v>769</v>
      </c>
      <c r="Z22" s="72"/>
      <c r="AA22" s="72"/>
      <c r="AB22" s="72"/>
      <c r="AC22" s="72">
        <v>124</v>
      </c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1463</v>
      </c>
      <c r="AP22" s="72">
        <f aca="true" t="shared" si="2" ref="AP22:AP35">SUMIF($C$9:$AN$9,"I.Mad",C22:AN22)</f>
        <v>0</v>
      </c>
      <c r="AQ22" s="72">
        <f aca="true" t="shared" si="3" ref="AQ22:AQ35">SUM(AO22:AP22)</f>
        <v>1463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143</v>
      </c>
      <c r="Z23" s="72"/>
      <c r="AA23" s="72"/>
      <c r="AB23" s="72"/>
      <c r="AC23" s="72">
        <v>2</v>
      </c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145</v>
      </c>
      <c r="AP23" s="72">
        <f t="shared" si="2"/>
        <v>0</v>
      </c>
      <c r="AQ23" s="72">
        <f t="shared" si="3"/>
        <v>145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>
        <v>64</v>
      </c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64</v>
      </c>
      <c r="AP35" s="72">
        <f t="shared" si="2"/>
        <v>0</v>
      </c>
      <c r="AQ35" s="72">
        <f t="shared" si="3"/>
        <v>64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570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154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912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190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1826</v>
      </c>
      <c r="AP36" s="72">
        <f>SUM(AP10,AP16,AP22:AP35)</f>
        <v>0</v>
      </c>
      <c r="AQ36" s="72">
        <f>SUM(AO36:AP36)</f>
        <v>1826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20.1</v>
      </c>
      <c r="H37" s="74"/>
      <c r="I37" s="74">
        <v>23.9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G8:H8"/>
    <mergeCell ref="U8:V8"/>
    <mergeCell ref="S8:T8"/>
    <mergeCell ref="M8:N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E8:F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2014-01-23T19:22:21Z</dcterms:modified>
  <cp:category/>
  <cp:version/>
  <cp:contentType/>
  <cp:contentStatus/>
</cp:coreProperties>
</file>