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<sst xmlns="http://schemas.openxmlformats.org/spreadsheetml/2006/main" count="414" uniqueCount="69">
  <si>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</si>
  <si>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</si>
  <si>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</si>
  <si>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</si>
  <si>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</si>
  <si>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</si>
  <si>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</si>
  <si>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</si>
  <si>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</si>
  <si>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</si>
  <si>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</si>
  <si>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</si>
  <si>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</si>
  <si>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</si>
  <si>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</si>
  <si>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</si>
  <si>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</si>
  <si>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</si>
  <si>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</si>
  <si>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</si>
  <si>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</si>
  <si>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</si>
  <si>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</si>
  <si>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</si>
  <si>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</si>
  <si>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</si>
  <si>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</si>
  <si>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</si>
  <si>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</si>
  <si>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</si>
  <si>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</si>
  <si>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</si>
  <si>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</si>
  <si>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</si>
  <si>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</si>
  <si>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</si>
  <si>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</si>
  <si>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</si>
  <si>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</si>
  <si>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</si>
  <si>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</si>
  <si>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</si>
  <si>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</si>
  <si>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</si>
  <si>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</si>
  <si>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</si>
  <si>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</si>
  <si>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</si>
  <si>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</si>
  <si>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</si>
  <si>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</si>
  <si>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</si>
  <si>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</si>
  <si>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</si>
  <si>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</si>
  <si>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</si>
  <si>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</si>
  <si>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</si>
  <si>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</si>
  <si>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</si>
  <si>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</si>
  <si>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</si>
  <si>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</si>
  <si>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</si>
  <si>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</si>
  <si>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</si>
  <si>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GCQ/due/jsr/jsp</t>
  </si>
  <si>
    <t>Callao, 21 de agosto del 2019</t>
  </si>
  <si>
    <t xml:space="preserve">        Fecha  : 20/08/2019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</si>
</sst>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19" zoomScaleNormal="19" workbookViewId="0">
      <selection activeCell="O18" sqref="O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22.274999999999999</v>
      </c>
      <c r="AN12" s="37">
        <v>0</v>
      </c>
      <c r="AO12" s="37">
        <f>SUMIF($C$11:$AN$11,"Ind*",C12:AN12)</f>
        <v>22.274999999999999</v>
      </c>
      <c r="AP12" s="37">
        <f>SUMIF($C$11:$AN$11,"I.Mad",C12:AN12)</f>
        <v>0</v>
      </c>
      <c r="AQ12" s="37">
        <f>SUM(AO12:AP12)</f>
        <v>22.274999999999999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>
        <v>1</v>
      </c>
      <c r="AN13" s="37" t="s">
        <v>35</v>
      </c>
      <c r="AO13" s="37">
        <f>SUMIF($C$11:$AN$11,"Ind*",C13:AN13)</f>
        <v>1</v>
      </c>
      <c r="AP13" s="37">
        <f>SUMIF($C$11:$AN$11,"I.Mad",C13:AN13)</f>
        <v>0</v>
      </c>
      <c r="AQ13" s="37">
        <f>SUM(AO13:AP13)</f>
        <v>1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>
        <v>1</v>
      </c>
      <c r="AN14" s="37" t="s">
        <v>35</v>
      </c>
      <c r="AO14" s="37">
        <f>SUMIF($C$11:$AN$11,"Ind*",C14:AN14)</f>
        <v>1</v>
      </c>
      <c r="AP14" s="37">
        <f>SUMIF($C$11:$AN$11,"I.Mad",C14:AN14)</f>
        <v>0</v>
      </c>
      <c r="AQ14" s="37">
        <f>SUM(AO14:AP14)</f>
        <v>1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>
        <v>33.742331288343571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>
        <v>12.5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22.274999999999999</v>
      </c>
      <c r="AN41" s="50">
        <f t="shared" si="3"/>
        <v>0</v>
      </c>
      <c r="AO41" s="50">
        <f>SUM(AO12,AO18,AO24:AO37)</f>
        <v>22.274999999999999</v>
      </c>
      <c r="AP41" s="50">
        <f>SUM(AP12,AP18,AP24:AP37)</f>
        <v>0</v>
      </c>
      <c r="AQ41" s="50">
        <f t="shared" si="2"/>
        <v>22.274999999999999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14.6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2019-08-21T17:31:53Z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