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<sst xmlns="http://schemas.openxmlformats.org/spreadsheetml/2006/main" count="312" uniqueCount="70">
  <si>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</si>
  <si>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</si>
  <si>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</si>
  <si>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</si>
  <si>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</si>
  <si>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</si>
  <si>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</si>
  <si>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</si>
  <si>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</si>
  <si>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</si>
  <si>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</si>
  <si>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</si>
  <si>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</si>
  <si>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</si>
  <si>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</si>
  <si>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</si>
  <si>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</si>
  <si>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</si>
  <si>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</si>
  <si>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</si>
  <si>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</si>
  <si>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</si>
  <si>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</si>
  <si>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</si>
  <si>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</si>
  <si>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</si>
  <si>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</si>
  <si>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</si>
  <si>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</si>
  <si>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</si>
  <si>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</si>
  <si>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</si>
  <si>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</si>
  <si>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</si>
  <si>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</si>
  <si>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</si>
  <si>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</si>
  <si>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</si>
  <si>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</si>
  <si>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</si>
  <si>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</si>
  <si>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</si>
  <si>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</si>
  <si>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</si>
  <si>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</si>
  <si>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</si>
  <si>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</si>
  <si>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</si>
  <si>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</si>
  <si>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</si>
  <si>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</si>
  <si>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</si>
  <si>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</si>
  <si>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</si>
  <si>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</si>
  <si>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</si>
  <si>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</si>
  <si>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</si>
  <si>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</si>
  <si>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</si>
  <si>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</si>
  <si>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R.M.N°137-2009-PRODUCE</t>
  </si>
  <si>
    <t>11.5-14.0</t>
  </si>
  <si>
    <t>11.0-14.0</t>
  </si>
  <si>
    <t>11.5-14.5</t>
  </si>
  <si>
    <t>10.5-15.0</t>
  </si>
  <si>
    <t>S/M</t>
  </si>
  <si>
    <t>Callao, 21 de Abril 2009</t>
  </si>
  <si>
    <t xml:space="preserve">      Fecha: 20/04/2009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</si>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</sst>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5" fontId="0" fillId="0" borderId="0" xfId="0" applyNumberFormat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" width="7.8515625" style="0" customWidth="1"/>
    <col min="4" max="4" width="7.140625" style="0" customWidth="1"/>
    <col min="5" max="5" width="7.8515625" style="0" customWidth="1"/>
    <col min="6" max="6" width="7.140625" style="0" customWidth="1"/>
    <col min="7" max="7" width="9.00390625" style="0" customWidth="1"/>
    <col min="8" max="8" width="8.140625" style="0" customWidth="1"/>
    <col min="9" max="9" width="10.00390625" style="0" customWidth="1"/>
    <col min="10" max="10" width="9.140625" style="0" customWidth="1"/>
    <col min="11" max="11" width="8.28125" style="0" customWidth="1"/>
    <col min="12" max="12" width="7.57421875" style="0" customWidth="1"/>
    <col min="13" max="13" width="7.8515625" style="0" customWidth="1"/>
    <col min="14" max="14" width="8.140625" style="0" customWidth="1"/>
    <col min="15" max="15" width="9.140625" style="0" customWidth="1"/>
    <col min="16" max="16" width="7.28125" style="0" customWidth="1"/>
    <col min="17" max="17" width="9.00390625" style="0" customWidth="1"/>
    <col min="18" max="18" width="7.28125" style="0" customWidth="1"/>
    <col min="19" max="19" width="13.28125" style="0" customWidth="1"/>
    <col min="20" max="20" width="7.28125" style="0" customWidth="1"/>
    <col min="21" max="21" width="9.28125" style="0" customWidth="1"/>
    <col min="22" max="22" width="7.28125" style="0" customWidth="1"/>
    <col min="23" max="23" width="9.57421875" style="0" customWidth="1"/>
    <col min="24" max="24" width="8.28125" style="0" customWidth="1"/>
    <col min="25" max="25" width="9.140625" style="0" customWidth="1"/>
    <col min="26" max="26" width="13.28125" style="0" customWidth="1"/>
    <col min="27" max="27" width="13.421875" style="0" customWidth="1"/>
    <col min="28" max="28" width="8.421875" style="0" customWidth="1"/>
    <col min="29" max="29" width="14.003906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38" width="10.00390625" style="0" customWidth="1"/>
    <col min="39" max="39" width="9.00390625" style="0" customWidth="1"/>
    <col min="40" max="40" width="12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8" t="s">
        <v>69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15"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68</v>
      </c>
      <c r="AM6" s="83"/>
      <c r="AN6" s="84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9" t="s">
        <v>6</v>
      </c>
      <c r="D8" s="87"/>
      <c r="E8" s="99" t="s">
        <v>7</v>
      </c>
      <c r="F8" s="87"/>
      <c r="G8" s="88" t="s">
        <v>8</v>
      </c>
      <c r="H8" s="100"/>
      <c r="I8" s="86" t="s">
        <v>9</v>
      </c>
      <c r="J8" s="95"/>
      <c r="K8" s="99" t="s">
        <v>10</v>
      </c>
      <c r="L8" s="87"/>
      <c r="M8" s="99" t="s">
        <v>11</v>
      </c>
      <c r="N8" s="95"/>
      <c r="O8" s="86" t="s">
        <v>12</v>
      </c>
      <c r="P8" s="87"/>
      <c r="Q8" s="86" t="s">
        <v>13</v>
      </c>
      <c r="R8" s="87"/>
      <c r="S8" s="86" t="s">
        <v>14</v>
      </c>
      <c r="T8" s="87"/>
      <c r="U8" s="86" t="s">
        <v>15</v>
      </c>
      <c r="V8" s="87"/>
      <c r="W8" s="88" t="s">
        <v>16</v>
      </c>
      <c r="X8" s="89"/>
      <c r="Y8" s="88" t="s">
        <v>17</v>
      </c>
      <c r="Z8" s="89"/>
      <c r="AA8" s="88" t="s">
        <v>18</v>
      </c>
      <c r="AB8" s="89"/>
      <c r="AC8" s="19" t="s">
        <v>19</v>
      </c>
      <c r="AD8" s="93" t="s">
        <v>20</v>
      </c>
      <c r="AE8" s="94"/>
      <c r="AF8" s="93" t="s">
        <v>21</v>
      </c>
      <c r="AG8" s="94"/>
      <c r="AH8" s="93" t="s">
        <v>22</v>
      </c>
      <c r="AI8" s="96"/>
      <c r="AJ8" s="86" t="s">
        <v>23</v>
      </c>
      <c r="AK8" s="95"/>
      <c r="AL8" s="90" t="s">
        <v>24</v>
      </c>
      <c r="AM8" s="91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19</v>
      </c>
      <c r="F10" s="30">
        <v>93</v>
      </c>
      <c r="G10" s="30">
        <v>7398</v>
      </c>
      <c r="H10" s="30">
        <v>263</v>
      </c>
      <c r="I10" s="30">
        <v>3997</v>
      </c>
      <c r="J10" s="30">
        <v>2314</v>
      </c>
      <c r="K10" s="30">
        <v>0</v>
      </c>
      <c r="L10" s="30">
        <v>0</v>
      </c>
      <c r="M10" s="30">
        <v>0</v>
      </c>
      <c r="N10" s="30">
        <v>0</v>
      </c>
      <c r="O10" s="30">
        <v>3955</v>
      </c>
      <c r="P10" s="30">
        <v>0</v>
      </c>
      <c r="Q10" s="30">
        <v>5930</v>
      </c>
      <c r="R10" s="30">
        <v>170</v>
      </c>
      <c r="S10" s="30">
        <v>3655</v>
      </c>
      <c r="T10" s="30">
        <v>0</v>
      </c>
      <c r="U10" s="30">
        <v>584</v>
      </c>
      <c r="V10" s="30">
        <v>225</v>
      </c>
      <c r="W10" s="30">
        <v>5040</v>
      </c>
      <c r="X10" s="30">
        <v>0</v>
      </c>
      <c r="Y10" s="30">
        <v>3715</v>
      </c>
      <c r="Z10" s="30">
        <v>87</v>
      </c>
      <c r="AA10" s="30">
        <v>2932</v>
      </c>
      <c r="AB10" s="30">
        <v>0</v>
      </c>
      <c r="AC10" s="30">
        <v>10157</v>
      </c>
      <c r="AD10" s="30">
        <v>556</v>
      </c>
      <c r="AE10" s="30">
        <v>0</v>
      </c>
      <c r="AF10" s="30">
        <v>344</v>
      </c>
      <c r="AG10" s="30">
        <v>0</v>
      </c>
      <c r="AH10" s="30">
        <v>0</v>
      </c>
      <c r="AI10" s="30">
        <v>0</v>
      </c>
      <c r="AJ10" s="30">
        <v>0</v>
      </c>
      <c r="AK10" s="30">
        <v>52</v>
      </c>
      <c r="AL10" s="30">
        <f>SUMIF($C$9:$AK$9,"Ind",C10:AK10)</f>
        <v>48282</v>
      </c>
      <c r="AM10" s="30">
        <f>SUMIF($C$9:$AK$9,"I.Mad",C10:AK10)</f>
        <v>3204</v>
      </c>
      <c r="AN10" s="30">
        <f>SUM(AL10:AM10)</f>
        <v>51486</v>
      </c>
    </row>
    <row r="11" spans="2:40" ht="20.25">
      <c r="B11" s="31" t="s">
        <v>29</v>
      </c>
      <c r="C11" s="32" t="s">
        <v>30</v>
      </c>
      <c r="D11" s="32" t="s">
        <v>30</v>
      </c>
      <c r="E11" s="32">
        <v>1</v>
      </c>
      <c r="F11" s="32">
        <v>5</v>
      </c>
      <c r="G11" s="32">
        <v>24</v>
      </c>
      <c r="H11" s="32">
        <v>5</v>
      </c>
      <c r="I11" s="32">
        <v>27</v>
      </c>
      <c r="J11" s="32">
        <v>49</v>
      </c>
      <c r="K11" s="32" t="s">
        <v>30</v>
      </c>
      <c r="L11" s="32" t="s">
        <v>30</v>
      </c>
      <c r="M11" s="32" t="s">
        <v>30</v>
      </c>
      <c r="N11" s="32" t="s">
        <v>30</v>
      </c>
      <c r="O11" s="32">
        <v>12</v>
      </c>
      <c r="P11" s="32" t="s">
        <v>30</v>
      </c>
      <c r="Q11" s="32">
        <v>24</v>
      </c>
      <c r="R11" s="32">
        <v>2</v>
      </c>
      <c r="S11" s="32">
        <v>16</v>
      </c>
      <c r="T11" s="32" t="s">
        <v>30</v>
      </c>
      <c r="U11" s="32">
        <v>8</v>
      </c>
      <c r="V11" s="32">
        <v>2</v>
      </c>
      <c r="W11" s="32">
        <v>30</v>
      </c>
      <c r="X11" s="32" t="s">
        <v>30</v>
      </c>
      <c r="Y11" s="32">
        <v>26</v>
      </c>
      <c r="Z11" s="32">
        <v>4</v>
      </c>
      <c r="AA11" s="32">
        <v>15</v>
      </c>
      <c r="AB11" s="32" t="s">
        <v>30</v>
      </c>
      <c r="AC11" s="32">
        <v>30</v>
      </c>
      <c r="AD11" s="32">
        <v>19</v>
      </c>
      <c r="AE11" s="32" t="s">
        <v>30</v>
      </c>
      <c r="AF11" s="32">
        <v>10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>
        <v>1</v>
      </c>
      <c r="AL11" s="30">
        <f>SUMIF($C$9:$AK$9,"Ind",C11:AK11)</f>
        <v>242</v>
      </c>
      <c r="AM11" s="30">
        <f>SUMIF($C$9:$AK$9,"I.Mad",C11:AK11)</f>
        <v>68</v>
      </c>
      <c r="AN11" s="30">
        <f>SUM(AL11:AM11)</f>
        <v>310</v>
      </c>
    </row>
    <row r="12" spans="2:40" ht="20.25">
      <c r="B12" s="31" t="s">
        <v>31</v>
      </c>
      <c r="C12" s="32" t="s">
        <v>30</v>
      </c>
      <c r="D12" s="32" t="s">
        <v>30</v>
      </c>
      <c r="E12" s="32">
        <v>1</v>
      </c>
      <c r="F12" s="32">
        <v>3</v>
      </c>
      <c r="G12" s="32">
        <v>13</v>
      </c>
      <c r="H12" s="32">
        <v>2</v>
      </c>
      <c r="I12" s="30" t="s">
        <v>66</v>
      </c>
      <c r="J12" s="30" t="s">
        <v>66</v>
      </c>
      <c r="K12" s="32" t="s">
        <v>30</v>
      </c>
      <c r="L12" s="32" t="s">
        <v>30</v>
      </c>
      <c r="M12" s="32" t="s">
        <v>30</v>
      </c>
      <c r="N12" s="32" t="s">
        <v>30</v>
      </c>
      <c r="O12" s="32">
        <v>5</v>
      </c>
      <c r="P12" s="32" t="s">
        <v>30</v>
      </c>
      <c r="Q12" s="32">
        <v>9</v>
      </c>
      <c r="R12" s="32">
        <v>1</v>
      </c>
      <c r="S12" s="32">
        <v>7</v>
      </c>
      <c r="T12" s="32" t="s">
        <v>30</v>
      </c>
      <c r="U12" s="32">
        <v>3</v>
      </c>
      <c r="V12" s="32">
        <v>2</v>
      </c>
      <c r="W12" s="32">
        <v>9</v>
      </c>
      <c r="X12" s="32" t="s">
        <v>30</v>
      </c>
      <c r="Y12" s="32">
        <v>8</v>
      </c>
      <c r="Z12" s="32">
        <v>2</v>
      </c>
      <c r="AA12" s="32">
        <v>6</v>
      </c>
      <c r="AB12" s="32" t="s">
        <v>30</v>
      </c>
      <c r="AC12" s="32">
        <v>10</v>
      </c>
      <c r="AD12" s="32">
        <v>6</v>
      </c>
      <c r="AE12" s="32" t="s">
        <v>30</v>
      </c>
      <c r="AF12" s="32">
        <v>7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>
        <v>1</v>
      </c>
      <c r="AL12" s="30">
        <f>SUMIF($C$9:$AK$9,"Ind",C12:AK12)</f>
        <v>84</v>
      </c>
      <c r="AM12" s="30">
        <f>SUMIF($C$9:$AK$9,"I.Mad",C12:AK12)</f>
        <v>11</v>
      </c>
      <c r="AN12" s="30">
        <f>SUM(AL12:AM12)</f>
        <v>95</v>
      </c>
    </row>
    <row r="13" spans="2:40" ht="20.25">
      <c r="B13" s="31" t="s">
        <v>32</v>
      </c>
      <c r="C13" s="32" t="s">
        <v>30</v>
      </c>
      <c r="D13" s="32" t="s">
        <v>30</v>
      </c>
      <c r="E13" s="32">
        <v>4</v>
      </c>
      <c r="F13" s="32">
        <v>4</v>
      </c>
      <c r="G13" s="32">
        <v>3</v>
      </c>
      <c r="H13" s="32">
        <v>2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>
        <v>8</v>
      </c>
      <c r="P13" s="32" t="s">
        <v>30</v>
      </c>
      <c r="Q13" s="32">
        <v>16</v>
      </c>
      <c r="R13" s="32">
        <v>28</v>
      </c>
      <c r="S13" s="32">
        <v>15</v>
      </c>
      <c r="T13" s="32" t="s">
        <v>30</v>
      </c>
      <c r="U13" s="32">
        <v>1</v>
      </c>
      <c r="V13" s="32">
        <v>0</v>
      </c>
      <c r="W13" s="32">
        <v>5</v>
      </c>
      <c r="X13" s="32" t="s">
        <v>30</v>
      </c>
      <c r="Y13" s="32">
        <v>2</v>
      </c>
      <c r="Z13" s="32">
        <v>21</v>
      </c>
      <c r="AA13" s="32">
        <v>13</v>
      </c>
      <c r="AB13" s="32" t="s">
        <v>30</v>
      </c>
      <c r="AC13" s="32">
        <v>8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>
        <v>0</v>
      </c>
      <c r="AL13" s="33"/>
      <c r="AM13" s="33"/>
      <c r="AN13" s="33"/>
    </row>
    <row r="14" spans="2:47" ht="20.25">
      <c r="B14" s="34" t="s">
        <v>33</v>
      </c>
      <c r="C14" s="62" t="s">
        <v>30</v>
      </c>
      <c r="D14" s="62" t="s">
        <v>30</v>
      </c>
      <c r="E14" s="62">
        <v>13</v>
      </c>
      <c r="F14" s="62">
        <v>13</v>
      </c>
      <c r="G14" s="62">
        <v>15</v>
      </c>
      <c r="H14" s="62">
        <v>13.5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>
        <v>13.5</v>
      </c>
      <c r="P14" s="62" t="s">
        <v>30</v>
      </c>
      <c r="Q14" s="62">
        <v>14</v>
      </c>
      <c r="R14" s="62">
        <v>13</v>
      </c>
      <c r="S14" s="82" t="s">
        <v>65</v>
      </c>
      <c r="T14" s="62" t="s">
        <v>30</v>
      </c>
      <c r="U14" s="62">
        <v>14</v>
      </c>
      <c r="V14" s="62">
        <v>14</v>
      </c>
      <c r="W14" s="62">
        <v>15</v>
      </c>
      <c r="X14" s="62" t="s">
        <v>30</v>
      </c>
      <c r="Y14" s="62">
        <v>15</v>
      </c>
      <c r="Z14" s="82" t="s">
        <v>64</v>
      </c>
      <c r="AA14" s="82" t="s">
        <v>63</v>
      </c>
      <c r="AB14" s="62" t="s">
        <v>30</v>
      </c>
      <c r="AC14" s="82" t="s">
        <v>62</v>
      </c>
      <c r="AD14" s="62">
        <v>14</v>
      </c>
      <c r="AE14" s="62" t="s">
        <v>30</v>
      </c>
      <c r="AF14" s="62">
        <v>14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>
        <v>13.5</v>
      </c>
      <c r="AL14" s="33"/>
      <c r="AM14" s="33"/>
      <c r="AN14" s="33"/>
      <c r="AQ14" s="81"/>
      <c r="AR14" s="81"/>
      <c r="AS14" s="81"/>
      <c r="AT14" s="81"/>
      <c r="AU14" s="81"/>
    </row>
    <row r="15" spans="2:47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  <c r="AQ15" s="81"/>
      <c r="AR15" s="81"/>
      <c r="AS15" s="81"/>
      <c r="AT15" s="81"/>
      <c r="AU15" s="81"/>
    </row>
    <row r="16" spans="2:47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  <c r="AQ16" s="81"/>
      <c r="AR16" s="81"/>
      <c r="AS16" s="81"/>
      <c r="AT16" s="81"/>
      <c r="AU16" s="81"/>
    </row>
    <row r="17" spans="2:47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  <c r="AQ17" s="81"/>
      <c r="AR17" s="81"/>
      <c r="AS17" s="81"/>
      <c r="AT17" s="81"/>
      <c r="AU17" s="81"/>
    </row>
    <row r="18" spans="2:47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  <c r="AQ18" s="81"/>
      <c r="AR18" s="81"/>
      <c r="AS18" s="81"/>
      <c r="AT18" s="81"/>
      <c r="AU18" s="81"/>
    </row>
    <row r="19" spans="2:47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  <c r="AQ19" s="81"/>
      <c r="AR19" s="81"/>
      <c r="AS19" s="81"/>
      <c r="AT19" s="81"/>
      <c r="AU19" s="81"/>
    </row>
    <row r="20" spans="2:47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  <c r="AQ20" s="81"/>
      <c r="AR20" s="81"/>
      <c r="AS20" s="81"/>
      <c r="AT20" s="81"/>
      <c r="AU20" s="81"/>
    </row>
    <row r="21" spans="2:47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  <c r="AQ21" s="81"/>
      <c r="AR21" s="81"/>
      <c r="AS21" s="81"/>
      <c r="AT21" s="81"/>
      <c r="AU21" s="81"/>
    </row>
    <row r="22" spans="2:47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  <c r="AQ22" s="81"/>
      <c r="AR22" s="81"/>
      <c r="AS22" s="81"/>
      <c r="AT22" s="81"/>
      <c r="AU22" s="81"/>
    </row>
    <row r="23" spans="2:47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2</v>
      </c>
      <c r="Z23" s="57">
        <v>1</v>
      </c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</v>
      </c>
      <c r="AM23" s="30">
        <f t="shared" si="1"/>
        <v>1</v>
      </c>
      <c r="AN23" s="30">
        <f t="shared" si="2"/>
        <v>3</v>
      </c>
      <c r="AQ23" s="81"/>
      <c r="AR23" s="81"/>
      <c r="AS23" s="81"/>
      <c r="AT23" s="81"/>
      <c r="AU23" s="81"/>
    </row>
    <row r="24" spans="2:47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  <c r="AQ24" s="81"/>
      <c r="AR24" s="81"/>
      <c r="AS24" s="81"/>
      <c r="AT24" s="81"/>
      <c r="AU24" s="81"/>
    </row>
    <row r="25" spans="2:47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  <c r="AQ25" s="81"/>
      <c r="AR25" s="81"/>
      <c r="AS25" s="81"/>
      <c r="AT25" s="81"/>
      <c r="AU25" s="81"/>
    </row>
    <row r="26" spans="2:47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  <c r="AQ26" s="81"/>
      <c r="AR26" s="81"/>
      <c r="AS26" s="81"/>
      <c r="AT26" s="81"/>
      <c r="AU26" s="81"/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2</v>
      </c>
      <c r="Z28" s="57">
        <v>1</v>
      </c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2</v>
      </c>
      <c r="AM28" s="30">
        <f t="shared" si="1"/>
        <v>1</v>
      </c>
      <c r="AN28" s="30">
        <f t="shared" si="2"/>
        <v>3</v>
      </c>
    </row>
    <row r="29" spans="2:43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  <c r="AQ29" s="81"/>
    </row>
    <row r="30" spans="2:43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  <c r="AQ30" s="81"/>
    </row>
    <row r="31" spans="2:43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  <c r="AQ31" s="81"/>
    </row>
    <row r="32" spans="2:43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  <c r="AQ32" s="81"/>
    </row>
    <row r="33" spans="2:43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  <c r="AQ33" s="81"/>
    </row>
    <row r="34" spans="2:43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  <c r="AQ34" s="81"/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19</v>
      </c>
      <c r="F36" s="30">
        <f t="shared" si="3"/>
        <v>93</v>
      </c>
      <c r="G36" s="30">
        <f t="shared" si="3"/>
        <v>7398</v>
      </c>
      <c r="H36" s="30">
        <f t="shared" si="3"/>
        <v>263</v>
      </c>
      <c r="I36" s="30">
        <f t="shared" si="3"/>
        <v>3997</v>
      </c>
      <c r="J36" s="30">
        <f t="shared" si="3"/>
        <v>2314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3955</v>
      </c>
      <c r="P36" s="30">
        <f t="shared" si="3"/>
        <v>0</v>
      </c>
      <c r="Q36" s="30">
        <f t="shared" si="3"/>
        <v>5930</v>
      </c>
      <c r="R36" s="30">
        <f t="shared" si="3"/>
        <v>170</v>
      </c>
      <c r="S36" s="30">
        <f t="shared" si="3"/>
        <v>3655</v>
      </c>
      <c r="T36" s="30">
        <f t="shared" si="3"/>
        <v>0</v>
      </c>
      <c r="U36" s="30">
        <f t="shared" si="3"/>
        <v>584</v>
      </c>
      <c r="V36" s="30">
        <f t="shared" si="3"/>
        <v>225</v>
      </c>
      <c r="W36" s="30">
        <f t="shared" si="3"/>
        <v>5040</v>
      </c>
      <c r="X36" s="30">
        <f t="shared" si="3"/>
        <v>0</v>
      </c>
      <c r="Y36" s="30">
        <f t="shared" si="3"/>
        <v>3719</v>
      </c>
      <c r="Z36" s="30">
        <f t="shared" si="3"/>
        <v>89</v>
      </c>
      <c r="AA36" s="30">
        <f t="shared" si="3"/>
        <v>2932</v>
      </c>
      <c r="AB36" s="30">
        <f t="shared" si="3"/>
        <v>0</v>
      </c>
      <c r="AC36" s="30">
        <f t="shared" si="3"/>
        <v>10157</v>
      </c>
      <c r="AD36" s="30">
        <f t="shared" si="3"/>
        <v>556</v>
      </c>
      <c r="AE36" s="30">
        <f t="shared" si="3"/>
        <v>0</v>
      </c>
      <c r="AF36" s="30">
        <f t="shared" si="3"/>
        <v>344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52</v>
      </c>
      <c r="AL36" s="30">
        <f t="shared" si="0"/>
        <v>48286</v>
      </c>
      <c r="AM36" s="30">
        <f t="shared" si="1"/>
        <v>3206</v>
      </c>
      <c r="AN36" s="30">
        <f t="shared" si="2"/>
        <v>51492</v>
      </c>
    </row>
    <row r="37" spans="2:40" ht="22.5" customHeight="1">
      <c r="B37" s="29" t="s">
        <v>55</v>
      </c>
      <c r="C37" s="65">
        <v>21.2</v>
      </c>
      <c r="D37" s="65"/>
      <c r="E37" s="65"/>
      <c r="F37" s="65"/>
      <c r="G37" s="65">
        <v>17.9</v>
      </c>
      <c r="H37" s="65"/>
      <c r="I37" s="65">
        <v>20.2</v>
      </c>
      <c r="J37" s="65"/>
      <c r="K37" s="65"/>
      <c r="L37" s="65"/>
      <c r="M37" s="65"/>
      <c r="N37" s="65"/>
      <c r="O37" s="65">
        <v>16.7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16.2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7" t="s">
        <v>67</v>
      </c>
      <c r="AK41" s="97"/>
      <c r="AL41" s="97"/>
      <c r="AM41" s="97"/>
      <c r="AN41" s="97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2009-04-21T20:38:01Z</cp:lastPrinted>
  <dcterms:created xsi:type="dcterms:W3CDTF">2008-10-21T17:58:04Z</dcterms:created>
  <dcterms:modified xsi:type="dcterms:W3CDTF">2009-04-22T20:01:02Z</dcterms:modified>
  <cp:category/>
  <cp:version/>
  <cp:contentType/>
  <cp:contentStatus/>
</cp:coreProperties>
</file>