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<sst xmlns="http://schemas.openxmlformats.org/spreadsheetml/2006/main" count="407" uniqueCount="63">
  <si>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</si>
  <si>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</si>
  <si>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</si>
  <si>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</si>
  <si>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</si>
  <si>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</si>
  <si>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</si>
  <si>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</si>
  <si>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</si>
  <si>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</si>
  <si>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</si>
  <si>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</si>
  <si>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</si>
  <si>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</si>
  <si>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</si>
  <si>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</si>
  <si>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</si>
  <si>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</si>
  <si>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</si>
  <si>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</si>
  <si>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</si>
  <si>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</si>
  <si>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</si>
  <si>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</si>
  <si>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</si>
  <si>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</si>
  <si>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</si>
  <si>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</si>
  <si>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</si>
  <si>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</si>
  <si>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</si>
  <si>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</si>
  <si>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</si>
  <si>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</si>
  <si>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</si>
  <si>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</si>
  <si>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</si>
  <si>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</si>
  <si>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</si>
  <si>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</si>
  <si>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</si>
  <si>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</si>
  <si>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</si>
  <si>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</si>
  <si>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</si>
  <si>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</si>
  <si>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</si>
  <si>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</si>
  <si>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</si>
  <si>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</si>
  <si>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</si>
  <si>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</si>
  <si>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</si>
  <si>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</si>
  <si>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</si>
  <si>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</si>
  <si>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</si>
  <si>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</si>
  <si>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</si>
  <si>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</si>
  <si>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GCQ/mfm/due/jsr</t>
  </si>
  <si>
    <t>Callao, 18 de octubre del 2013</t>
  </si>
  <si>
    <t xml:space="preserve">        Fecha  : 17/10/2013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</si>
</sst>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0">
      <selection activeCell="AG50" sqref="AG5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3" t="s">
        <v>55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26.25">
      <c r="B3" s="83" t="s">
        <v>53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4" t="s">
        <v>48</v>
      </c>
      <c r="AN4" s="84"/>
      <c r="AO4" s="84"/>
      <c r="AP4" s="84"/>
      <c r="AQ4" s="84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85"/>
      <c r="AP5" s="85"/>
      <c r="AQ5" s="85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6" t="s">
        <v>62</v>
      </c>
      <c r="AP6" s="86"/>
      <c r="AQ6" s="87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1" t="s">
        <v>4</v>
      </c>
      <c r="D8" s="82"/>
      <c r="E8" s="81" t="s">
        <v>5</v>
      </c>
      <c r="F8" s="82"/>
      <c r="G8" s="88" t="s">
        <v>6</v>
      </c>
      <c r="H8" s="89"/>
      <c r="I8" s="81" t="s">
        <v>50</v>
      </c>
      <c r="J8" s="82"/>
      <c r="K8" s="81" t="s">
        <v>7</v>
      </c>
      <c r="L8" s="82"/>
      <c r="M8" s="81" t="s">
        <v>8</v>
      </c>
      <c r="N8" s="93"/>
      <c r="O8" s="81" t="s">
        <v>9</v>
      </c>
      <c r="P8" s="82"/>
      <c r="Q8" s="81" t="s">
        <v>10</v>
      </c>
      <c r="R8" s="82"/>
      <c r="S8" s="81" t="s">
        <v>11</v>
      </c>
      <c r="T8" s="82"/>
      <c r="U8" s="81" t="s">
        <v>12</v>
      </c>
      <c r="V8" s="82"/>
      <c r="W8" s="81" t="s">
        <v>13</v>
      </c>
      <c r="X8" s="82"/>
      <c r="Y8" s="88" t="s">
        <v>14</v>
      </c>
      <c r="Z8" s="92"/>
      <c r="AA8" s="88" t="s">
        <v>51</v>
      </c>
      <c r="AB8" s="92"/>
      <c r="AC8" s="94" t="s">
        <v>15</v>
      </c>
      <c r="AD8" s="82"/>
      <c r="AE8" s="94" t="s">
        <v>16</v>
      </c>
      <c r="AF8" s="82"/>
      <c r="AG8" s="94" t="s">
        <v>17</v>
      </c>
      <c r="AH8" s="82"/>
      <c r="AI8" s="94" t="s">
        <v>47</v>
      </c>
      <c r="AJ8" s="82"/>
      <c r="AK8" s="94" t="s">
        <v>18</v>
      </c>
      <c r="AL8" s="82"/>
      <c r="AM8" s="81" t="s">
        <v>57</v>
      </c>
      <c r="AN8" s="82"/>
      <c r="AO8" s="90" t="s">
        <v>19</v>
      </c>
      <c r="AP8" s="91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0">
        <f>SUMIF($C$9:$AN$9,"I.Mad",B10:AM10)</f>
        <v>0</v>
      </c>
      <c r="AP10" s="70">
        <f aca="true" t="shared" si="0" ref="AO10:AP12">SUMIF($C$9:$AN$9,"I.Mad",C10:AN10)</f>
        <v>0</v>
      </c>
      <c r="AQ10" s="70">
        <f>SUM(AO10:AP10)</f>
        <v>0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 t="s">
        <v>25</v>
      </c>
      <c r="AN11" s="71" t="s">
        <v>25</v>
      </c>
      <c r="AO11" s="70">
        <f t="shared" si="0"/>
        <v>0</v>
      </c>
      <c r="AP11" s="70">
        <f t="shared" si="0"/>
        <v>0</v>
      </c>
      <c r="AQ11" s="70">
        <f>SUM(AO11:AP11)</f>
        <v>0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 t="s">
        <v>25</v>
      </c>
      <c r="AN12" s="71" t="s">
        <v>25</v>
      </c>
      <c r="AO12" s="70">
        <f t="shared" si="0"/>
        <v>0</v>
      </c>
      <c r="AP12" s="70">
        <f t="shared" si="0"/>
        <v>0</v>
      </c>
      <c r="AQ12" s="70">
        <f>SUM(AO12:AP12)</f>
        <v>0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 t="s">
        <v>25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1" t="s">
        <v>25</v>
      </c>
      <c r="AK14" s="77" t="s">
        <v>25</v>
      </c>
      <c r="AL14" s="71" t="s">
        <v>25</v>
      </c>
      <c r="AM14" s="77" t="s">
        <v>25</v>
      </c>
      <c r="AN14" s="71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>
        <v>7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7</v>
      </c>
      <c r="AP22" s="74">
        <f aca="true" t="shared" si="2" ref="AP22:AP35">SUMIF($C$9:$AN$9,"I.Mad",C22:AN22)</f>
        <v>0</v>
      </c>
      <c r="AQ22" s="74">
        <f aca="true" t="shared" si="3" ref="AQ22:AQ35">SUM(AO22:AP22)</f>
        <v>7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>
        <v>21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21</v>
      </c>
      <c r="AP23" s="74">
        <f t="shared" si="2"/>
        <v>0</v>
      </c>
      <c r="AQ23" s="74">
        <f t="shared" si="3"/>
        <v>21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>
        <v>2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2</v>
      </c>
      <c r="AP32" s="74">
        <f t="shared" si="2"/>
        <v>0</v>
      </c>
      <c r="AQ32" s="74">
        <f t="shared" si="3"/>
        <v>2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30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0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0</v>
      </c>
      <c r="AN36" s="74">
        <f t="shared" si="4"/>
        <v>0</v>
      </c>
      <c r="AO36" s="74">
        <f>SUM(AO10,AO16,AO22:AO35)</f>
        <v>30</v>
      </c>
      <c r="AP36" s="74">
        <f>SUM(AP10,AP16,AP22:AP35)</f>
        <v>0</v>
      </c>
      <c r="AQ36" s="74">
        <f>SUM(AO36:AP36)</f>
        <v>30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14.8</v>
      </c>
      <c r="H37" s="43"/>
      <c r="I37" s="76">
        <v>17.6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76"/>
      <c r="AL37" s="43"/>
      <c r="AM37" s="76"/>
      <c r="AN37" s="76">
        <v>13.9</v>
      </c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60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61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C8:AD8"/>
    <mergeCell ref="AE8:AF8"/>
    <mergeCell ref="AG8:AH8"/>
    <mergeCell ref="AI8:AJ8"/>
    <mergeCell ref="AK8:AL8"/>
    <mergeCell ref="AO6:AQ6"/>
    <mergeCell ref="C8:D8"/>
    <mergeCell ref="E8:F8"/>
    <mergeCell ref="G8:H8"/>
    <mergeCell ref="I8:J8"/>
    <mergeCell ref="K8:L8"/>
    <mergeCell ref="AO8:AP8"/>
    <mergeCell ref="Y8:Z8"/>
    <mergeCell ref="M8:N8"/>
    <mergeCell ref="AA8:AB8"/>
    <mergeCell ref="O8:P8"/>
    <mergeCell ref="Q8:R8"/>
    <mergeCell ref="S8:T8"/>
    <mergeCell ref="B2:AQ2"/>
    <mergeCell ref="B3:AQ3"/>
    <mergeCell ref="AM4:AQ4"/>
    <mergeCell ref="AO5:AQ5"/>
    <mergeCell ref="U8:V8"/>
    <mergeCell ref="W8:X8"/>
    <mergeCell ref="AM8:AN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2013-10-18T20:26:56Z</dcterms:modified>
  <cp:category/>
  <cp:version/>
  <cp:contentType/>
  <cp:contentStatus/>
</cp:coreProperties>
</file>