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<sst xmlns="http://schemas.openxmlformats.org/spreadsheetml/2006/main" count="407" uniqueCount="68">
  <si>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</si>
  <si>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</si>
  <si>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</si>
  <si>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</si>
  <si>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</si>
  <si>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</si>
  <si>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</si>
  <si>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</si>
  <si>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</si>
  <si>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</si>
  <si>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</si>
  <si>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</si>
  <si>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</si>
  <si>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</si>
  <si>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</si>
  <si>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</si>
  <si>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</si>
  <si>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</si>
  <si>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</si>
  <si>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</si>
  <si>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</si>
  <si>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</si>
  <si>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</si>
  <si>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</si>
  <si>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</si>
  <si>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</si>
  <si>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</si>
  <si>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</si>
  <si>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</si>
  <si>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</si>
  <si>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</si>
  <si>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</si>
  <si>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</si>
  <si>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</si>
  <si>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</si>
  <si>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</si>
  <si>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</si>
  <si>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</si>
  <si>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</si>
  <si>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</si>
  <si>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</si>
  <si>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</si>
  <si>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</si>
  <si>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</si>
  <si>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</si>
  <si>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</si>
  <si>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</si>
  <si>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</si>
  <si>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</si>
  <si>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</si>
  <si>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</si>
  <si>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</si>
  <si>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</si>
  <si>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</si>
  <si>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</si>
  <si>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</si>
  <si>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</si>
  <si>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</si>
  <si>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</si>
  <si>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</si>
  <si>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</si>
  <si>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</si>
  <si>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</si>
  <si>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</si>
  <si>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</si>
  <si>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16/11/2011</t>
  </si>
  <si>
    <t>Callao, 17 de  Noviembre del 2011</t>
  </si>
  <si>
    <t>ind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</si>
</sst>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K1">
      <selection activeCell="AS21" sqref="AS2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58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65</v>
      </c>
      <c r="AP6" s="87"/>
      <c r="AQ6" s="98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6"/>
      <c r="Y8" s="84" t="s">
        <v>16</v>
      </c>
      <c r="Z8" s="96"/>
      <c r="AA8" s="84" t="s">
        <v>17</v>
      </c>
      <c r="AB8" s="96"/>
      <c r="AC8" s="89" t="s">
        <v>18</v>
      </c>
      <c r="AD8" s="99"/>
      <c r="AE8" s="90" t="s">
        <v>19</v>
      </c>
      <c r="AF8" s="93"/>
      <c r="AG8" s="90" t="s">
        <v>20</v>
      </c>
      <c r="AH8" s="93"/>
      <c r="AI8" s="92" t="s">
        <v>57</v>
      </c>
      <c r="AJ8" s="93"/>
      <c r="AK8" s="90" t="s">
        <v>21</v>
      </c>
      <c r="AL8" s="91"/>
      <c r="AM8" s="89" t="s">
        <v>22</v>
      </c>
      <c r="AN8" s="86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100" t="s">
        <v>67</v>
      </c>
      <c r="AN9" s="20" t="s">
        <v>26</v>
      </c>
      <c r="AO9" s="21" t="s">
        <v>25</v>
      </c>
      <c r="AP9" s="20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45">
        <v>0</v>
      </c>
      <c r="M10" s="45">
        <v>0</v>
      </c>
      <c r="N10" s="45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88</v>
      </c>
      <c r="AN10" s="27">
        <v>0</v>
      </c>
      <c r="AO10" s="27">
        <f>SUMIF($C$9:$AN$9,"Ind",C10:AN10)</f>
        <v>88</v>
      </c>
      <c r="AP10" s="27">
        <f>SUMIF($C$9:$AN$9,"I.Mad",C10:AN10)</f>
        <v>0</v>
      </c>
      <c r="AQ10" s="27">
        <f>SUM(AO10:AP10)</f>
        <v>88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 t="s">
        <v>29</v>
      </c>
      <c r="J11" s="29" t="s">
        <v>29</v>
      </c>
      <c r="K11" s="29" t="s">
        <v>29</v>
      </c>
      <c r="L11" s="49" t="s">
        <v>29</v>
      </c>
      <c r="M11" s="49" t="s">
        <v>29</v>
      </c>
      <c r="N11" s="4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 t="s">
        <v>29</v>
      </c>
      <c r="Y11" s="29" t="s">
        <v>29</v>
      </c>
      <c r="Z11" s="29" t="s">
        <v>29</v>
      </c>
      <c r="AA11" s="29" t="s">
        <v>29</v>
      </c>
      <c r="AB11" s="49" t="s">
        <v>29</v>
      </c>
      <c r="AC11" s="29" t="s">
        <v>29</v>
      </c>
      <c r="AD11" s="4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>
        <v>4</v>
      </c>
      <c r="AN11" s="29" t="s">
        <v>29</v>
      </c>
      <c r="AO11" s="27">
        <f>SUMIF($C$9:$AN$9,"Ind",C11:AN11)</f>
        <v>4</v>
      </c>
      <c r="AP11" s="27">
        <f>SUMIF($C$9:$AN$9,"I.Mad",C11:AN11)</f>
        <v>0</v>
      </c>
      <c r="AQ11" s="27">
        <f>SUM(AO11:AP11)</f>
        <v>4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49" t="s">
        <v>29</v>
      </c>
      <c r="M12" s="49" t="s">
        <v>29</v>
      </c>
      <c r="N12" s="4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 t="s">
        <v>29</v>
      </c>
      <c r="Y12" s="29" t="s">
        <v>29</v>
      </c>
      <c r="Z12" s="29" t="s">
        <v>29</v>
      </c>
      <c r="AA12" s="29" t="s">
        <v>29</v>
      </c>
      <c r="AB12" s="49" t="s">
        <v>29</v>
      </c>
      <c r="AC12" s="29" t="s">
        <v>29</v>
      </c>
      <c r="AD12" s="4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>
        <v>3</v>
      </c>
      <c r="AN12" s="29" t="s">
        <v>29</v>
      </c>
      <c r="AO12" s="27">
        <f>SUMIF($C$9:$AN$9,"Ind",C12:AN12)</f>
        <v>3</v>
      </c>
      <c r="AP12" s="27">
        <f>SUMIF($C$9:$AN$9,"I.Mad",C12:AN12)</f>
        <v>0</v>
      </c>
      <c r="AQ12" s="27">
        <f>SUM(AO12:AP12)</f>
        <v>3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  <c r="L13" s="49" t="s">
        <v>29</v>
      </c>
      <c r="M13" s="49" t="s">
        <v>29</v>
      </c>
      <c r="N13" s="4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 t="s">
        <v>29</v>
      </c>
      <c r="Y13" s="29" t="s">
        <v>29</v>
      </c>
      <c r="Z13" s="29" t="s">
        <v>29</v>
      </c>
      <c r="AA13" s="29" t="s">
        <v>29</v>
      </c>
      <c r="AB13" s="49" t="s">
        <v>29</v>
      </c>
      <c r="AC13" s="29" t="s">
        <v>29</v>
      </c>
      <c r="AD13" s="4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>
        <v>0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29</v>
      </c>
      <c r="J14" s="58" t="s">
        <v>29</v>
      </c>
      <c r="K14" s="58" t="s">
        <v>29</v>
      </c>
      <c r="L14" s="49" t="s">
        <v>29</v>
      </c>
      <c r="M14" s="49" t="s">
        <v>29</v>
      </c>
      <c r="N14" s="49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29</v>
      </c>
      <c r="X14" s="58" t="s">
        <v>29</v>
      </c>
      <c r="Y14" s="58" t="s">
        <v>29</v>
      </c>
      <c r="Z14" s="58" t="s">
        <v>29</v>
      </c>
      <c r="AA14" s="58" t="s">
        <v>29</v>
      </c>
      <c r="AB14" s="49" t="s">
        <v>29</v>
      </c>
      <c r="AC14" s="58" t="s">
        <v>29</v>
      </c>
      <c r="AD14" s="49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>
        <v>14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59</v>
      </c>
      <c r="D21" s="13"/>
      <c r="E21" s="13"/>
      <c r="F21" s="15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42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43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8" t="s">
        <v>45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48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60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51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88</v>
      </c>
      <c r="AN36" s="27">
        <f t="shared" si="3"/>
        <v>0</v>
      </c>
      <c r="AO36" s="27">
        <f>SUM(AO10,AO16,AO22:AO35)</f>
        <v>88</v>
      </c>
      <c r="AP36" s="27">
        <f>SUM(AP10,AP16,AP22:AP35)</f>
        <v>0</v>
      </c>
      <c r="AQ36" s="27">
        <f>SUM(AO36:AP36)</f>
        <v>88</v>
      </c>
    </row>
    <row r="37" spans="2:43" ht="22.5" customHeight="1">
      <c r="B37" s="26" t="s">
        <v>52</v>
      </c>
      <c r="C37" s="61">
        <v>16.6</v>
      </c>
      <c r="D37" s="61"/>
      <c r="E37" s="61"/>
      <c r="F37" s="61"/>
      <c r="G37" s="61">
        <v>15.3</v>
      </c>
      <c r="H37" s="61"/>
      <c r="I37" s="61">
        <v>19.9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15.4</v>
      </c>
      <c r="V37" s="61"/>
      <c r="W37" s="61"/>
      <c r="X37" s="61"/>
      <c r="Y37" s="61">
        <v>14.4</v>
      </c>
      <c r="Z37" s="61"/>
      <c r="AA37" s="61"/>
      <c r="AB37" s="61"/>
      <c r="AC37" s="61">
        <v>21.3</v>
      </c>
      <c r="AD37" s="61"/>
      <c r="AE37" s="61"/>
      <c r="AF37" s="61"/>
      <c r="AG37" s="61"/>
      <c r="AH37" s="61"/>
      <c r="AI37" s="61"/>
      <c r="AJ37" s="61"/>
      <c r="AK37" s="61">
        <v>15</v>
      </c>
      <c r="AL37" s="61"/>
      <c r="AM37" s="62">
        <v>14.9</v>
      </c>
      <c r="AN37" s="63"/>
      <c r="AO37" s="64"/>
      <c r="AP37" s="64"/>
      <c r="AQ37" s="65"/>
    </row>
    <row r="38" spans="2:43" ht="15.75">
      <c r="B38" s="66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56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2011-11-17T18:36:04Z</dcterms:modified>
  <cp:category/>
  <cp:version/>
  <cp:contentType/>
  <cp:contentStatus/>
</cp:coreProperties>
</file>