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ciones\Reportes Pesca Pelagica\2017\Pesca_Anchoveta_Industrial\"/>
    </mc:Choice>
  </mc:AlternateContent>
  <bookViews>
    <workbookView showHorizontalScroll="0" showVerticalScroll="0" showSheetTabs="0" xWindow="0" yWindow="180" windowWidth="20730" windowHeight="85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<sst xmlns="http://schemas.openxmlformats.org/spreadsheetml/2006/main" count="404" uniqueCount="67">
  <si>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</si>
  <si>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</si>
  <si>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</si>
  <si>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</si>
  <si>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</si>
  <si>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</si>
  <si>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</si>
  <si>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</si>
  <si>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</si>
  <si>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</si>
  <si>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</si>
  <si>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</si>
  <si>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</si>
  <si>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</si>
  <si>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</si>
  <si>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</si>
  <si>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</si>
  <si>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</si>
  <si>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</si>
  <si>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</si>
  <si>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</si>
  <si>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</si>
  <si>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</si>
  <si>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</si>
  <si>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</si>
  <si>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</si>
  <si>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</si>
  <si>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</si>
  <si>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</si>
  <si>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</si>
  <si>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</si>
  <si>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</si>
  <si>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</si>
  <si>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</si>
  <si>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</si>
  <si>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</si>
  <si>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</si>
  <si>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</si>
  <si>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</si>
  <si>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</si>
  <si>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</si>
  <si>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</si>
  <si>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</si>
  <si>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</si>
  <si>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</si>
  <si>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</si>
  <si>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</si>
  <si>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</si>
  <si>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</si>
  <si>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</si>
  <si>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</si>
  <si>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</si>
  <si>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</si>
  <si>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</si>
  <si>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</si>
  <si>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</si>
  <si>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</si>
  <si>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</si>
  <si>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</si>
  <si>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</si>
  <si>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</si>
  <si>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</si>
  <si>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</si>
  <si>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</si>
  <si>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>R.M.N°099-2017-PRODUCE,  R.M.N°173-2017-PRODUCE, R.M.N°306-2017-PRODUCE,</t>
  </si>
  <si>
    <t>Callao, 17 de julio del 2017</t>
  </si>
  <si>
    <t xml:space="preserve">        Fecha  : 16/07/2017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</si>
</sst>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5" fontId="6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29" fillId="0" borderId="0"/>
    <xf numFmtId="0" fontId="6" fillId="0" borderId="0"/>
    <xf numFmtId="16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8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Border="1"/>
    <xf numFmtId="0" fontId="9" fillId="3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/>
    <xf numFmtId="0" fontId="12" fillId="0" borderId="0" xfId="0" applyFont="1"/>
    <xf numFmtId="20" fontId="8" fillId="0" borderId="0" xfId="0" quotePrefix="1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8" fontId="7" fillId="0" borderId="0" xfId="0" applyNumberFormat="1" applyFont="1"/>
    <xf numFmtId="0" fontId="8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167" fontId="8" fillId="0" borderId="0" xfId="0" applyNumberFormat="1" applyFont="1" applyBorder="1"/>
    <xf numFmtId="167" fontId="9" fillId="3" borderId="5" xfId="0" applyNumberFormat="1" applyFont="1" applyFill="1" applyBorder="1" applyAlignment="1">
      <alignment horizontal="center" wrapText="1"/>
    </xf>
    <xf numFmtId="167" fontId="9" fillId="0" borderId="0" xfId="0" applyNumberFormat="1" applyFont="1" applyBorder="1" applyAlignment="1">
      <alignment horizontal="center"/>
    </xf>
    <xf numFmtId="1" fontId="7" fillId="0" borderId="0" xfId="0" applyNumberFormat="1" applyFont="1"/>
    <xf numFmtId="0" fontId="11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/>
    <xf numFmtId="0" fontId="7" fillId="0" borderId="0" xfId="0" applyFont="1" applyAlignment="1"/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167" fontId="1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167" fontId="16" fillId="0" borderId="0" xfId="12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0" xfId="0" applyFont="1"/>
    <xf numFmtId="0" fontId="17" fillId="0" borderId="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1" fontId="9" fillId="0" borderId="3" xfId="0" quotePrefix="1" applyNumberFormat="1" applyFont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1" xfId="0" quotePrefix="1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11" fillId="0" borderId="0" xfId="0" applyFont="1"/>
    <xf numFmtId="167" fontId="19" fillId="0" borderId="1" xfId="0" applyNumberFormat="1" applyFont="1" applyFill="1" applyBorder="1" applyAlignment="1">
      <alignment horizontal="center"/>
    </xf>
    <xf numFmtId="167" fontId="19" fillId="0" borderId="1" xfId="0" quotePrefix="1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7" fillId="0" borderId="0" xfId="0" applyFont="1" applyBorder="1"/>
    <xf numFmtId="1" fontId="22" fillId="0" borderId="0" xfId="12" applyNumberFormat="1" applyFont="1" applyFill="1" applyBorder="1" applyProtection="1">
      <protection locked="0"/>
    </xf>
    <xf numFmtId="1" fontId="22" fillId="0" borderId="0" xfId="12" applyNumberFormat="1" applyFont="1" applyFill="1" applyBorder="1" applyAlignment="1" applyProtection="1">
      <protection locked="0"/>
    </xf>
    <xf numFmtId="1" fontId="22" fillId="0" borderId="0" xfId="12" applyNumberFormat="1" applyFont="1" applyFill="1" applyBorder="1" applyAlignment="1" applyProtection="1">
      <alignment horizontal="right"/>
      <protection locked="0"/>
    </xf>
    <xf numFmtId="1" fontId="22" fillId="0" borderId="0" xfId="12" quotePrefix="1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Fill="1"/>
    <xf numFmtId="0" fontId="11" fillId="0" borderId="0" xfId="0" applyFont="1" applyAlignment="1">
      <alignment horizontal="left"/>
    </xf>
    <xf numFmtId="49" fontId="11" fillId="0" borderId="0" xfId="0" applyNumberFormat="1" applyFont="1"/>
    <xf numFmtId="22" fontId="11" fillId="0" borderId="0" xfId="0" applyNumberFormat="1" applyFont="1"/>
    <xf numFmtId="167" fontId="19" fillId="0" borderId="5" xfId="0" applyNumberFormat="1" applyFont="1" applyBorder="1" applyAlignment="1">
      <alignment horizontal="center"/>
    </xf>
    <xf numFmtId="0" fontId="25" fillId="0" borderId="0" xfId="0" applyFont="1"/>
    <xf numFmtId="1" fontId="19" fillId="0" borderId="0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67" fontId="19" fillId="0" borderId="0" xfId="0" quotePrefix="1" applyNumberFormat="1" applyFont="1" applyBorder="1" applyAlignment="1">
      <alignment horizontal="center"/>
    </xf>
    <xf numFmtId="0" fontId="28" fillId="0" borderId="5" xfId="0" applyFont="1" applyBorder="1"/>
    <xf numFmtId="0" fontId="28" fillId="0" borderId="5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3" borderId="2" xfId="0" applyFont="1" applyFill="1" applyBorder="1" applyAlignment="1">
      <alignment horizontal="left"/>
    </xf>
    <xf numFmtId="0" fontId="28" fillId="0" borderId="1" xfId="0" applyFont="1" applyBorder="1"/>
    <xf numFmtId="0" fontId="17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Border="1"/>
    <xf numFmtId="167" fontId="19" fillId="3" borderId="5" xfId="0" applyNumberFormat="1" applyFont="1" applyFill="1" applyBorder="1" applyAlignment="1">
      <alignment horizontal="center" wrapText="1"/>
    </xf>
    <xf numFmtId="0" fontId="24" fillId="0" borderId="0" xfId="13" applyFont="1" applyFill="1" applyAlignment="1" applyProtection="1"/>
    <xf numFmtId="0" fontId="25" fillId="0" borderId="0" xfId="0" applyFont="1" applyFill="1"/>
    <xf numFmtId="167" fontId="9" fillId="0" borderId="3" xfId="0" quotePrefix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8" fillId="0" borderId="0" xfId="0" applyFont="1"/>
    <xf numFmtId="1" fontId="30" fillId="0" borderId="0" xfId="12" quotePrefix="1" applyNumberFormat="1" applyFont="1" applyBorder="1" applyAlignment="1" applyProtection="1">
      <protection locked="0"/>
    </xf>
    <xf numFmtId="0" fontId="18" fillId="0" borderId="0" xfId="0" applyFont="1" applyBorder="1" applyAlignment="1"/>
    <xf numFmtId="0" fontId="18" fillId="3" borderId="0" xfId="0" applyFont="1" applyFill="1" applyAlignment="1">
      <alignment horizontal="right"/>
    </xf>
    <xf numFmtId="0" fontId="14" fillId="0" borderId="0" xfId="0" applyFont="1"/>
    <xf numFmtId="0" fontId="18" fillId="0" borderId="0" xfId="0" applyFont="1" applyBorder="1"/>
    <xf numFmtId="1" fontId="18" fillId="0" borderId="0" xfId="0" applyNumberFormat="1" applyFont="1" applyBorder="1"/>
    <xf numFmtId="1" fontId="18" fillId="0" borderId="0" xfId="0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4" fillId="0" borderId="0" xfId="0" applyFont="1"/>
    <xf numFmtId="1" fontId="28" fillId="0" borderId="0" xfId="0" applyNumberFormat="1" applyFont="1"/>
    <xf numFmtId="0" fontId="24" fillId="0" borderId="0" xfId="0" applyFont="1" applyBorder="1"/>
    <xf numFmtId="168" fontId="19" fillId="0" borderId="5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0" fillId="0" borderId="1" xfId="0" applyBorder="1"/>
    <xf numFmtId="0" fontId="36" fillId="0" borderId="0" xfId="0" applyFont="1" applyBorder="1" applyAlignment="1"/>
    <xf numFmtId="167" fontId="36" fillId="0" borderId="0" xfId="0" applyNumberFormat="1" applyFont="1" applyBorder="1" applyAlignment="1"/>
    <xf numFmtId="2" fontId="19" fillId="0" borderId="5" xfId="0" applyNumberFormat="1" applyFont="1" applyBorder="1" applyAlignment="1">
      <alignment horizontal="center"/>
    </xf>
    <xf numFmtId="0" fontId="7" fillId="0" borderId="1" xfId="0" applyFont="1" applyBorder="1"/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20" fontId="23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27" fillId="0" borderId="2" xfId="0" quotePrefix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35" fillId="0" borderId="4" xfId="0" quotePrefix="1" applyFont="1" applyFill="1" applyBorder="1" applyAlignment="1">
      <alignment horizontal="center"/>
    </xf>
  </cellXfs>
  <cellStyles count="21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H1" zoomScale="23" zoomScaleNormal="23" workbookViewId="0">
      <selection activeCell="AC54" sqref="AC5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1.75" customHeight="1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412.2349999999999</v>
      </c>
      <c r="H12" s="51">
        <v>0</v>
      </c>
      <c r="I12" s="51">
        <v>211.86</v>
      </c>
      <c r="J12" s="51">
        <v>59.79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624.09499999999991</v>
      </c>
      <c r="AP12" s="52">
        <f>SUMIF($C$11:$AN$11,"I.Mad",C12:AN12)</f>
        <v>59.79</v>
      </c>
      <c r="AQ12" s="52">
        <f>SUM(AO12:AP12)</f>
        <v>683.88499999999988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>
        <v>11</v>
      </c>
      <c r="H13" s="53" t="s">
        <v>20</v>
      </c>
      <c r="I13" s="53">
        <v>6</v>
      </c>
      <c r="J13" s="53">
        <v>1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17</v>
      </c>
      <c r="AP13" s="52">
        <f>SUMIF($C$11:$AN$11,"I.Mad",C13:AN13)</f>
        <v>1</v>
      </c>
      <c r="AQ13" s="52">
        <f>SUM(AO13:AP13)</f>
        <v>18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>
        <v>9</v>
      </c>
      <c r="H14" s="53" t="s">
        <v>20</v>
      </c>
      <c r="I14" s="53">
        <v>1</v>
      </c>
      <c r="J14" s="53">
        <v>1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10</v>
      </c>
      <c r="AP14" s="52">
        <f>SUMIF($C$11:$AN$11,"I.Mad",C14:AN14)</f>
        <v>1</v>
      </c>
      <c r="AQ14" s="52">
        <f>SUM(AO14:AP14)</f>
        <v>11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0</v>
      </c>
      <c r="H15" s="53" t="s">
        <v>20</v>
      </c>
      <c r="I15" s="53">
        <v>1.1834319526627219</v>
      </c>
      <c r="J15" s="53">
        <v>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14.5</v>
      </c>
      <c r="H16" s="58" t="s">
        <v>20</v>
      </c>
      <c r="I16" s="58">
        <v>13.5</v>
      </c>
      <c r="J16" s="58">
        <v>13.5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412.2349999999999</v>
      </c>
      <c r="H41" s="55">
        <f t="shared" si="8"/>
        <v>0</v>
      </c>
      <c r="I41" s="55">
        <f t="shared" si="8"/>
        <v>211.86</v>
      </c>
      <c r="J41" s="55">
        <f t="shared" si="8"/>
        <v>59.79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624.09499999999991</v>
      </c>
      <c r="AP41" s="55">
        <f>SUM(AP12,AP18,AP24:AP37)</f>
        <v>59.79</v>
      </c>
      <c r="AQ41" s="55">
        <f>SUM(AO41:AP41)</f>
        <v>683.88499999999988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17.7</v>
      </c>
      <c r="H42" s="114"/>
      <c r="I42" s="57">
        <v>19.399999999999999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Webmaster del IMARPE</cp:lastModifiedBy>
  <cp:lastPrinted>2017-06-13T20:04:26Z</cp:lastPrinted>
  <dcterms:created xsi:type="dcterms:W3CDTF">2008-10-21T17:58:04Z</dcterms:created>
  <dcterms:modified xsi:type="dcterms:W3CDTF">2017-07-17T19:51:29Z</dcterms:modified>
</cp:coreProperties>
</file>