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<sst xmlns="http://schemas.openxmlformats.org/spreadsheetml/2006/main" count="407" uniqueCount="63">
  <si>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</si>
  <si>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</si>
  <si>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</si>
  <si>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</si>
  <si>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</si>
  <si>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</si>
  <si>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</si>
  <si>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</si>
  <si>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</si>
  <si>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</si>
  <si>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</si>
  <si>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</si>
  <si>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</si>
  <si>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</si>
  <si>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</si>
  <si>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</si>
  <si>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</si>
  <si>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</si>
  <si>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</si>
  <si>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</si>
  <si>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</si>
  <si>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</si>
  <si>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</si>
  <si>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</si>
  <si>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</si>
  <si>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</si>
  <si>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</si>
  <si>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</si>
  <si>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</si>
  <si>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</si>
  <si>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</si>
  <si>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</si>
  <si>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</si>
  <si>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</si>
  <si>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</si>
  <si>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</si>
  <si>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</si>
  <si>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</si>
  <si>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</si>
  <si>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</si>
  <si>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</si>
  <si>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</si>
  <si>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</si>
  <si>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</si>
  <si>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</si>
  <si>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</si>
  <si>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</si>
  <si>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</si>
  <si>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</si>
  <si>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</si>
  <si>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</si>
  <si>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</si>
  <si>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</si>
  <si>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</si>
  <si>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</si>
  <si>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</si>
  <si>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</si>
  <si>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</si>
  <si>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</si>
  <si>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</si>
  <si>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>Callao, 17 marzo del 2014</t>
  </si>
  <si>
    <t xml:space="preserve"> TDR/due/mfm</t>
  </si>
  <si>
    <t xml:space="preserve">        Fecha  : 15/03/2014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</si>
</sst>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1" fontId="20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I38" sqref="I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52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47</v>
      </c>
      <c r="AN4" s="100"/>
      <c r="AO4" s="100"/>
      <c r="AP4" s="100"/>
      <c r="AQ4" s="100"/>
    </row>
    <row r="5" spans="2:43" s="10" customFormat="1" ht="26.25">
      <c r="B5" s="70"/>
      <c r="C5" s="86" t="s">
        <v>1</v>
      </c>
      <c r="D5" s="86"/>
      <c r="E5" s="87"/>
      <c r="F5" s="87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8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9"/>
      <c r="AO5" s="101"/>
      <c r="AP5" s="101"/>
      <c r="AQ5" s="101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2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4" t="s">
        <v>4</v>
      </c>
      <c r="D8" s="93"/>
      <c r="E8" s="94" t="s">
        <v>5</v>
      </c>
      <c r="F8" s="93"/>
      <c r="G8" s="95" t="s">
        <v>6</v>
      </c>
      <c r="H8" s="98"/>
      <c r="I8" s="94" t="s">
        <v>49</v>
      </c>
      <c r="J8" s="97"/>
      <c r="K8" s="94" t="s">
        <v>7</v>
      </c>
      <c r="L8" s="97"/>
      <c r="M8" s="94" t="s">
        <v>8</v>
      </c>
      <c r="N8" s="97"/>
      <c r="O8" s="94" t="s">
        <v>9</v>
      </c>
      <c r="P8" s="97"/>
      <c r="Q8" s="94" t="s">
        <v>10</v>
      </c>
      <c r="R8" s="93"/>
      <c r="S8" s="94" t="s">
        <v>11</v>
      </c>
      <c r="T8" s="93"/>
      <c r="U8" s="94" t="s">
        <v>12</v>
      </c>
      <c r="V8" s="93"/>
      <c r="W8" s="94" t="s">
        <v>13</v>
      </c>
      <c r="X8" s="93"/>
      <c r="Y8" s="95" t="s">
        <v>14</v>
      </c>
      <c r="Z8" s="96"/>
      <c r="AA8" s="95" t="s">
        <v>50</v>
      </c>
      <c r="AB8" s="96"/>
      <c r="AC8" s="92" t="s">
        <v>15</v>
      </c>
      <c r="AD8" s="93"/>
      <c r="AE8" s="92" t="s">
        <v>16</v>
      </c>
      <c r="AF8" s="93"/>
      <c r="AG8" s="92" t="s">
        <v>17</v>
      </c>
      <c r="AH8" s="93"/>
      <c r="AI8" s="92" t="s">
        <v>46</v>
      </c>
      <c r="AJ8" s="93"/>
      <c r="AK8" s="92" t="s">
        <v>18</v>
      </c>
      <c r="AL8" s="93"/>
      <c r="AM8" s="94" t="s">
        <v>55</v>
      </c>
      <c r="AN8" s="93"/>
      <c r="AO8" s="90" t="s">
        <v>19</v>
      </c>
      <c r="AP8" s="91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60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5">
        <f>SUMIF($C$9:$AN$9,"I.Mad",B10:AM10)</f>
        <v>0</v>
      </c>
      <c r="AP10" s="65">
        <f aca="true" t="shared" si="0" ref="AO10:AP12">SUMIF($C$9:$AN$9,"I.Mad",C10:AN10)</f>
        <v>0</v>
      </c>
      <c r="AQ10" s="65">
        <f>SUM(AO10:AP10)</f>
        <v>0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 t="s">
        <v>25</v>
      </c>
      <c r="X11" s="66" t="s">
        <v>25</v>
      </c>
      <c r="Y11" s="66" t="s">
        <v>25</v>
      </c>
      <c r="Z11" s="66" t="s">
        <v>25</v>
      </c>
      <c r="AA11" s="66" t="s">
        <v>25</v>
      </c>
      <c r="AB11" s="66" t="s">
        <v>25</v>
      </c>
      <c r="AC11" s="66" t="s">
        <v>25</v>
      </c>
      <c r="AD11" s="66" t="s">
        <v>25</v>
      </c>
      <c r="AE11" s="66" t="s">
        <v>25</v>
      </c>
      <c r="AF11" s="66" t="s">
        <v>25</v>
      </c>
      <c r="AG11" s="66" t="s">
        <v>25</v>
      </c>
      <c r="AH11" s="66" t="s">
        <v>25</v>
      </c>
      <c r="AI11" s="66" t="s">
        <v>25</v>
      </c>
      <c r="AJ11" s="66" t="s">
        <v>25</v>
      </c>
      <c r="AK11" s="66" t="s">
        <v>25</v>
      </c>
      <c r="AL11" s="66" t="s">
        <v>25</v>
      </c>
      <c r="AM11" s="66" t="s">
        <v>25</v>
      </c>
      <c r="AN11" s="66" t="s">
        <v>25</v>
      </c>
      <c r="AO11" s="65">
        <f t="shared" si="0"/>
        <v>0</v>
      </c>
      <c r="AP11" s="65">
        <f t="shared" si="0"/>
        <v>0</v>
      </c>
      <c r="AQ11" s="65">
        <f>SUM(AO11:AP11)</f>
        <v>0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 t="s">
        <v>25</v>
      </c>
      <c r="X12" s="66" t="s">
        <v>25</v>
      </c>
      <c r="Y12" s="66" t="s">
        <v>25</v>
      </c>
      <c r="Z12" s="66" t="s">
        <v>25</v>
      </c>
      <c r="AA12" s="66" t="s">
        <v>25</v>
      </c>
      <c r="AB12" s="66" t="s">
        <v>25</v>
      </c>
      <c r="AC12" s="66" t="s">
        <v>25</v>
      </c>
      <c r="AD12" s="66" t="s">
        <v>25</v>
      </c>
      <c r="AE12" s="66" t="s">
        <v>25</v>
      </c>
      <c r="AF12" s="66" t="s">
        <v>25</v>
      </c>
      <c r="AG12" s="66" t="s">
        <v>25</v>
      </c>
      <c r="AH12" s="66" t="s">
        <v>25</v>
      </c>
      <c r="AI12" s="66" t="s">
        <v>25</v>
      </c>
      <c r="AJ12" s="66" t="s">
        <v>25</v>
      </c>
      <c r="AK12" s="66" t="s">
        <v>25</v>
      </c>
      <c r="AL12" s="66" t="s">
        <v>25</v>
      </c>
      <c r="AM12" s="66" t="s">
        <v>25</v>
      </c>
      <c r="AN12" s="66" t="s">
        <v>25</v>
      </c>
      <c r="AO12" s="65">
        <f t="shared" si="0"/>
        <v>0</v>
      </c>
      <c r="AP12" s="65">
        <f t="shared" si="0"/>
        <v>0</v>
      </c>
      <c r="AQ12" s="65">
        <f>SUM(AO12:AP12)</f>
        <v>0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 t="s">
        <v>25</v>
      </c>
      <c r="X13" s="66" t="s">
        <v>25</v>
      </c>
      <c r="Y13" s="66" t="s">
        <v>25</v>
      </c>
      <c r="Z13" s="66" t="s">
        <v>25</v>
      </c>
      <c r="AA13" s="66" t="s">
        <v>25</v>
      </c>
      <c r="AB13" s="66" t="s">
        <v>25</v>
      </c>
      <c r="AC13" s="66" t="s">
        <v>25</v>
      </c>
      <c r="AD13" s="66" t="s">
        <v>25</v>
      </c>
      <c r="AE13" s="66" t="s">
        <v>25</v>
      </c>
      <c r="AF13" s="66" t="s">
        <v>25</v>
      </c>
      <c r="AG13" s="66" t="s">
        <v>25</v>
      </c>
      <c r="AH13" s="66" t="s">
        <v>25</v>
      </c>
      <c r="AI13" s="66" t="s">
        <v>25</v>
      </c>
      <c r="AJ13" s="66" t="s">
        <v>25</v>
      </c>
      <c r="AK13" s="66" t="s">
        <v>25</v>
      </c>
      <c r="AL13" s="66" t="s">
        <v>25</v>
      </c>
      <c r="AM13" s="66" t="s">
        <v>25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 t="s">
        <v>25</v>
      </c>
      <c r="X14" s="72" t="s">
        <v>25</v>
      </c>
      <c r="Y14" s="72" t="s">
        <v>25</v>
      </c>
      <c r="Z14" s="72" t="s">
        <v>25</v>
      </c>
      <c r="AA14" s="72" t="s">
        <v>25</v>
      </c>
      <c r="AB14" s="72" t="s">
        <v>25</v>
      </c>
      <c r="AC14" s="72" t="s">
        <v>25</v>
      </c>
      <c r="AD14" s="72" t="s">
        <v>25</v>
      </c>
      <c r="AE14" s="72" t="s">
        <v>25</v>
      </c>
      <c r="AF14" s="72" t="s">
        <v>25</v>
      </c>
      <c r="AG14" s="72" t="s">
        <v>25</v>
      </c>
      <c r="AH14" s="72" t="s">
        <v>25</v>
      </c>
      <c r="AI14" s="72" t="s">
        <v>25</v>
      </c>
      <c r="AJ14" s="72" t="s">
        <v>25</v>
      </c>
      <c r="AK14" s="72" t="s">
        <v>25</v>
      </c>
      <c r="AL14" s="72" t="s">
        <v>25</v>
      </c>
      <c r="AM14" s="72" t="s">
        <v>25</v>
      </c>
      <c r="AN14" s="72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85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84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0</v>
      </c>
      <c r="AP23" s="69">
        <f t="shared" si="2"/>
        <v>0</v>
      </c>
      <c r="AQ23" s="69">
        <f t="shared" si="3"/>
        <v>0</v>
      </c>
      <c r="AT23" s="22"/>
      <c r="AU23" s="22"/>
      <c r="AV23" s="22"/>
    </row>
    <row r="24" spans="2:48" ht="50.25" customHeight="1">
      <c r="B24" s="24" t="s">
        <v>58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0</v>
      </c>
      <c r="X36" s="69">
        <f t="shared" si="4"/>
        <v>0</v>
      </c>
      <c r="Y36" s="69">
        <f>+SUM(Y10,Y16,Y23:Y35)</f>
        <v>0</v>
      </c>
      <c r="Z36" s="69">
        <f t="shared" si="4"/>
        <v>0</v>
      </c>
      <c r="AA36" s="69">
        <f>+SUM(AA10,AA16,AA22:AA35)</f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0</v>
      </c>
      <c r="AN36" s="69">
        <f t="shared" si="4"/>
        <v>0</v>
      </c>
      <c r="AO36" s="69">
        <f>SUM(AO10,AO16,AO22:AO35)</f>
        <v>0</v>
      </c>
      <c r="AP36" s="69">
        <f>SUM(AP10,AP16,AP22:AP35)</f>
        <v>0</v>
      </c>
      <c r="AQ36" s="69">
        <f>SUM(AO36:AP36)</f>
        <v>0</v>
      </c>
    </row>
    <row r="37" spans="2:43" ht="50.25" customHeight="1">
      <c r="B37" s="20" t="s">
        <v>51</v>
      </c>
      <c r="C37" s="29"/>
      <c r="D37" s="29"/>
      <c r="E37" s="29"/>
      <c r="F37" s="29"/>
      <c r="G37" s="71">
        <v>17.3</v>
      </c>
      <c r="H37" s="71"/>
      <c r="I37" s="71">
        <v>21.9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71"/>
      <c r="AH37" s="39"/>
      <c r="AI37" s="39"/>
      <c r="AJ37" s="39"/>
      <c r="AK37" s="71"/>
      <c r="AL37" s="39"/>
      <c r="AM37" s="71"/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61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60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2014-03-17T17:26:08Z</dcterms:modified>
  <cp:category/>
  <cp:version/>
  <cp:contentType/>
  <cp:contentStatus/>
</cp:coreProperties>
</file>