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<sst xmlns="http://schemas.openxmlformats.org/spreadsheetml/2006/main" count="367" uniqueCount="67">
  <si>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</si>
  <si>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</si>
  <si>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</si>
  <si>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</si>
  <si>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</si>
  <si>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</si>
  <si>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</si>
  <si>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</si>
  <si>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</si>
  <si>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</si>
  <si>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</si>
  <si>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</si>
  <si>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</si>
  <si>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</si>
  <si>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</si>
  <si>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</si>
  <si>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</si>
  <si>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</si>
  <si>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</si>
  <si>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</si>
  <si>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</si>
  <si>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</si>
  <si>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</si>
  <si>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</si>
  <si>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</si>
  <si>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</si>
  <si>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</si>
  <si>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</si>
  <si>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</si>
  <si>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</si>
  <si>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</si>
  <si>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</si>
  <si>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</si>
  <si>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</si>
  <si>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</si>
  <si>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</si>
  <si>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</si>
  <si>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</si>
  <si>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</si>
  <si>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</si>
  <si>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</si>
  <si>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</si>
  <si>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</si>
  <si>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</si>
  <si>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</si>
  <si>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</si>
  <si>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</si>
  <si>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</si>
  <si>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</si>
  <si>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</si>
  <si>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</si>
  <si>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</si>
  <si>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</si>
  <si>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</si>
  <si>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</si>
  <si>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</si>
  <si>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</si>
  <si>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</si>
  <si>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</si>
  <si>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</si>
  <si>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14 de Julio del 2010</t>
  </si>
  <si>
    <t xml:space="preserve">        Fecha : 13/07/2010</t>
  </si>
  <si>
    <t>13.5 y 14.5</t>
  </si>
  <si>
    <t>MERLUZA</t>
  </si>
  <si>
    <t>CALAMAR</t>
  </si>
  <si>
    <t>PAJARITO (Carangidae)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</si>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</sst>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22">
      <selection activeCell="J44" sqref="J44"/>
    </sheetView>
  </sheetViews>
  <sheetFormatPr defaultColWidth="11.421875" defaultRowHeight="12.75"/>
  <cols>
    <col min="1" max="1" width="4.140625" style="0" customWidth="1"/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8515625" style="0" customWidth="1"/>
    <col min="10" max="10" width="11.28125" style="0" customWidth="1"/>
    <col min="11" max="11" width="8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2812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8.28125" style="0" customWidth="1"/>
    <col min="24" max="24" width="6.421875" style="0" customWidth="1"/>
    <col min="25" max="25" width="8.7109375" style="0" customWidth="1"/>
    <col min="26" max="26" width="7.42187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56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61</v>
      </c>
      <c r="AP6" s="96"/>
      <c r="AQ6" s="101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55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2098</v>
      </c>
      <c r="H10" s="29">
        <v>0</v>
      </c>
      <c r="I10" s="29">
        <v>8661</v>
      </c>
      <c r="J10" s="29">
        <v>787</v>
      </c>
      <c r="K10" s="29">
        <v>2957</v>
      </c>
      <c r="L10" s="29">
        <v>0</v>
      </c>
      <c r="M10" s="29">
        <v>0</v>
      </c>
      <c r="N10" s="29">
        <v>0</v>
      </c>
      <c r="O10" s="29">
        <v>1561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1020</v>
      </c>
      <c r="X10" s="29">
        <v>0</v>
      </c>
      <c r="Y10" s="29">
        <v>626</v>
      </c>
      <c r="Z10" s="29">
        <v>42</v>
      </c>
      <c r="AA10" s="29">
        <v>0</v>
      </c>
      <c r="AB10" s="29">
        <v>0</v>
      </c>
      <c r="AC10" s="29">
        <v>0</v>
      </c>
      <c r="AD10" s="29">
        <v>0</v>
      </c>
      <c r="AE10" s="29">
        <v>650</v>
      </c>
      <c r="AF10" s="29">
        <v>0</v>
      </c>
      <c r="AG10" s="29">
        <v>1308</v>
      </c>
      <c r="AH10" s="29">
        <v>0</v>
      </c>
      <c r="AI10" s="29">
        <v>0</v>
      </c>
      <c r="AJ10" s="29">
        <v>0</v>
      </c>
      <c r="AK10" s="29">
        <v>126</v>
      </c>
      <c r="AL10" s="29">
        <v>0</v>
      </c>
      <c r="AM10" s="29">
        <v>0</v>
      </c>
      <c r="AN10" s="29">
        <v>0</v>
      </c>
      <c r="AO10" s="29">
        <f>SUMIF($C$9:$AN$9,"Ind",C10:AN10)</f>
        <v>19007</v>
      </c>
      <c r="AP10" s="29">
        <f>SUMIF($C$9:$AN$9,"I.Mad",C10:AN10)</f>
        <v>829</v>
      </c>
      <c r="AQ10" s="29">
        <f>SUM(AO10:AP10)</f>
        <v>19836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7</v>
      </c>
      <c r="H11" s="31" t="s">
        <v>29</v>
      </c>
      <c r="I11" s="31">
        <v>32</v>
      </c>
      <c r="J11" s="31">
        <v>14</v>
      </c>
      <c r="K11" s="31">
        <v>14</v>
      </c>
      <c r="L11" s="31" t="s">
        <v>29</v>
      </c>
      <c r="M11" s="31" t="s">
        <v>29</v>
      </c>
      <c r="N11" s="31" t="s">
        <v>29</v>
      </c>
      <c r="O11" s="31">
        <v>6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3</v>
      </c>
      <c r="X11" s="31" t="s">
        <v>29</v>
      </c>
      <c r="Y11" s="31">
        <v>6</v>
      </c>
      <c r="Z11" s="31">
        <v>1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>
        <v>11</v>
      </c>
      <c r="AF11" s="31" t="s">
        <v>29</v>
      </c>
      <c r="AG11" s="31">
        <v>16</v>
      </c>
      <c r="AH11" s="31" t="s">
        <v>29</v>
      </c>
      <c r="AI11" s="31" t="s">
        <v>29</v>
      </c>
      <c r="AJ11" s="31" t="s">
        <v>29</v>
      </c>
      <c r="AK11" s="31">
        <v>1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96</v>
      </c>
      <c r="AP11" s="29">
        <f>SUMIF($C$9:$AN$9,"I.Mad",C11:AN11)</f>
        <v>15</v>
      </c>
      <c r="AQ11" s="29">
        <f>SUM(AO11:AP11)</f>
        <v>111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5</v>
      </c>
      <c r="H12" s="31" t="s">
        <v>29</v>
      </c>
      <c r="I12" s="31">
        <v>17</v>
      </c>
      <c r="J12" s="31">
        <v>5</v>
      </c>
      <c r="K12" s="31">
        <v>11</v>
      </c>
      <c r="L12" s="31" t="s">
        <v>29</v>
      </c>
      <c r="M12" s="31" t="s">
        <v>29</v>
      </c>
      <c r="N12" s="31" t="s">
        <v>29</v>
      </c>
      <c r="O12" s="31">
        <v>5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3</v>
      </c>
      <c r="X12" s="31" t="s">
        <v>29</v>
      </c>
      <c r="Y12" s="31">
        <v>5</v>
      </c>
      <c r="Z12" s="31">
        <v>1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>
        <v>6</v>
      </c>
      <c r="AF12" s="31" t="s">
        <v>29</v>
      </c>
      <c r="AG12" s="31">
        <v>7</v>
      </c>
      <c r="AH12" s="31" t="s">
        <v>29</v>
      </c>
      <c r="AI12" s="31" t="s">
        <v>29</v>
      </c>
      <c r="AJ12" s="31" t="s">
        <v>29</v>
      </c>
      <c r="AK12" s="31">
        <v>1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60</v>
      </c>
      <c r="AP12" s="29">
        <f>SUMIF($C$9:$AN$9,"I.Mad",C12:AN12)</f>
        <v>6</v>
      </c>
      <c r="AQ12" s="29">
        <f>SUM(AO12:AP12)</f>
        <v>66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0.73</v>
      </c>
      <c r="H13" s="31" t="s">
        <v>29</v>
      </c>
      <c r="I13" s="31">
        <v>0.71</v>
      </c>
      <c r="J13" s="31">
        <v>1.02</v>
      </c>
      <c r="K13" s="31">
        <v>0.42</v>
      </c>
      <c r="L13" s="31" t="s">
        <v>29</v>
      </c>
      <c r="M13" s="31" t="s">
        <v>29</v>
      </c>
      <c r="N13" s="31" t="s">
        <v>29</v>
      </c>
      <c r="O13" s="31">
        <v>0.44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0</v>
      </c>
      <c r="X13" s="31" t="s">
        <v>29</v>
      </c>
      <c r="Y13" s="31">
        <v>33</v>
      </c>
      <c r="Z13" s="31">
        <v>31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>
        <v>39.207</v>
      </c>
      <c r="AF13" s="31" t="s">
        <v>29</v>
      </c>
      <c r="AG13" s="31">
        <v>34.1</v>
      </c>
      <c r="AH13" s="31" t="s">
        <v>29</v>
      </c>
      <c r="AI13" s="31" t="s">
        <v>29</v>
      </c>
      <c r="AJ13" s="31" t="s">
        <v>29</v>
      </c>
      <c r="AK13" s="31">
        <v>38.4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13.5</v>
      </c>
      <c r="H14" s="61" t="s">
        <v>29</v>
      </c>
      <c r="I14" s="61">
        <v>14.5</v>
      </c>
      <c r="J14" s="82" t="s">
        <v>62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13.5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14</v>
      </c>
      <c r="X14" s="61" t="s">
        <v>29</v>
      </c>
      <c r="Y14" s="61">
        <v>12</v>
      </c>
      <c r="Z14" s="61">
        <v>12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>
        <v>12.5</v>
      </c>
      <c r="AF14" s="61" t="s">
        <v>29</v>
      </c>
      <c r="AG14" s="61">
        <v>12</v>
      </c>
      <c r="AH14" s="61" t="s">
        <v>29</v>
      </c>
      <c r="AI14" s="61" t="s">
        <v>29</v>
      </c>
      <c r="AJ14" s="61" t="s">
        <v>29</v>
      </c>
      <c r="AK14" s="61">
        <v>12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58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27</v>
      </c>
      <c r="H23" s="56"/>
      <c r="I23" s="56">
        <v>32</v>
      </c>
      <c r="J23" s="57">
        <v>3</v>
      </c>
      <c r="K23" s="56"/>
      <c r="L23" s="56"/>
      <c r="M23" s="56"/>
      <c r="N23" s="56"/>
      <c r="O23" s="56">
        <v>136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195</v>
      </c>
      <c r="AP23" s="29">
        <f t="shared" si="1"/>
        <v>3</v>
      </c>
      <c r="AQ23" s="29">
        <f t="shared" si="2"/>
        <v>198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64</v>
      </c>
      <c r="C31" s="56"/>
      <c r="D31" s="56"/>
      <c r="E31" s="56"/>
      <c r="F31" s="56"/>
      <c r="G31" s="56"/>
      <c r="H31" s="56"/>
      <c r="I31" s="56"/>
      <c r="J31" s="56">
        <v>0.2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0.2</v>
      </c>
      <c r="AQ31" s="29">
        <f t="shared" si="2"/>
        <v>0.2</v>
      </c>
    </row>
    <row r="32" spans="2:43" ht="20.25">
      <c r="B32" s="30" t="s">
        <v>63</v>
      </c>
      <c r="C32" s="56"/>
      <c r="D32" s="56"/>
      <c r="E32" s="56"/>
      <c r="F32" s="56"/>
      <c r="G32" s="56"/>
      <c r="H32" s="62"/>
      <c r="I32" s="56"/>
      <c r="J32" s="56">
        <v>1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1</v>
      </c>
      <c r="AQ32" s="29">
        <f t="shared" si="2"/>
        <v>1</v>
      </c>
    </row>
    <row r="33" spans="2:43" ht="20.25">
      <c r="B33" s="30" t="s">
        <v>47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48</v>
      </c>
      <c r="C34" s="56"/>
      <c r="D34" s="56"/>
      <c r="E34" s="56"/>
      <c r="F34" s="56"/>
      <c r="G34" s="56"/>
      <c r="H34" s="56"/>
      <c r="I34" s="56"/>
      <c r="J34" s="56">
        <v>1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1</v>
      </c>
      <c r="AQ34" s="29">
        <f t="shared" si="2"/>
        <v>1</v>
      </c>
    </row>
    <row r="35" spans="2:43" ht="20.25">
      <c r="B35" s="30" t="s">
        <v>65</v>
      </c>
      <c r="C35" s="56"/>
      <c r="D35" s="56"/>
      <c r="E35" s="56"/>
      <c r="F35" s="56"/>
      <c r="G35" s="56"/>
      <c r="H35" s="56"/>
      <c r="I35" s="56"/>
      <c r="J35" s="56">
        <v>1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1</v>
      </c>
      <c r="AQ35" s="29">
        <f t="shared" si="2"/>
        <v>1</v>
      </c>
    </row>
    <row r="36" spans="2:43" ht="20.25">
      <c r="B36" s="59" t="s">
        <v>49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2125</v>
      </c>
      <c r="H36" s="29">
        <f t="shared" si="3"/>
        <v>0</v>
      </c>
      <c r="I36" s="29">
        <f t="shared" si="3"/>
        <v>8693</v>
      </c>
      <c r="J36" s="29">
        <f t="shared" si="3"/>
        <v>793.2</v>
      </c>
      <c r="K36" s="29">
        <f t="shared" si="3"/>
        <v>2957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1697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1020</v>
      </c>
      <c r="X36" s="29">
        <f t="shared" si="3"/>
        <v>0</v>
      </c>
      <c r="Y36" s="29">
        <f t="shared" si="3"/>
        <v>626</v>
      </c>
      <c r="Z36" s="29">
        <f t="shared" si="3"/>
        <v>42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650</v>
      </c>
      <c r="AF36" s="29">
        <f t="shared" si="3"/>
        <v>0</v>
      </c>
      <c r="AG36" s="29">
        <f t="shared" si="3"/>
        <v>1308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126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19202</v>
      </c>
      <c r="AP36" s="29">
        <f>SUM(AP10,AP16,AP22:AP35)</f>
        <v>835.2</v>
      </c>
      <c r="AQ36" s="29">
        <f>SUM(AO36:AP36)</f>
        <v>20037.2</v>
      </c>
    </row>
    <row r="37" spans="2:43" ht="22.5" customHeight="1">
      <c r="B37" s="28" t="s">
        <v>50</v>
      </c>
      <c r="C37" s="64"/>
      <c r="D37" s="64"/>
      <c r="E37" s="64"/>
      <c r="F37" s="64"/>
      <c r="G37" s="64">
        <v>16</v>
      </c>
      <c r="H37" s="64"/>
      <c r="I37" s="64">
        <v>16.9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54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60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2010-07-14T19:19:25Z</cp:lastPrinted>
  <dcterms:created xsi:type="dcterms:W3CDTF">2008-10-21T17:58:04Z</dcterms:created>
  <dcterms:modified xsi:type="dcterms:W3CDTF">2010-07-14T20:11:54Z</dcterms:modified>
  <cp:category/>
  <cp:version/>
  <cp:contentType/>
  <cp:contentStatus/>
</cp:coreProperties>
</file>