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<sst xmlns="http://schemas.openxmlformats.org/spreadsheetml/2006/main" count="410" uniqueCount="69">
  <si>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</si>
  <si>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</si>
  <si>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</si>
  <si>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</si>
  <si>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</si>
  <si>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</si>
  <si>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</si>
  <si>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</si>
  <si>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</si>
  <si>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</si>
  <si>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</si>
  <si>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</si>
  <si>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</si>
  <si>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</si>
  <si>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</si>
  <si>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</si>
  <si>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</si>
  <si>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</si>
  <si>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</si>
  <si>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</si>
  <si>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</si>
  <si>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</si>
  <si>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</si>
  <si>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</si>
  <si>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</si>
  <si>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</si>
  <si>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</si>
  <si>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</si>
  <si>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</si>
  <si>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</si>
  <si>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</si>
  <si>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</si>
  <si>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</si>
  <si>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</si>
  <si>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</si>
  <si>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</si>
  <si>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</si>
  <si>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</si>
  <si>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</si>
  <si>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</si>
  <si>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</si>
  <si>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</si>
  <si>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</si>
  <si>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</si>
  <si>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</si>
  <si>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</si>
  <si>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</si>
  <si>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</si>
  <si>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</si>
  <si>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</si>
  <si>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</si>
  <si>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</si>
  <si>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</si>
  <si>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</si>
  <si>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</si>
  <si>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</si>
  <si>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</si>
  <si>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</si>
  <si>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</si>
  <si>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</si>
  <si>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</si>
  <si>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</si>
  <si>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</si>
  <si>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</si>
  <si>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</si>
  <si>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</si>
  <si>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</si>
  <si>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13/06/2018</t>
  </si>
  <si>
    <t>Callao, 14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</si>
</sst>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6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70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9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8" fontId="19" fillId="0" borderId="0" xfId="0" applyNumberFormat="1" applyFont="1" applyBorder="1"/>
    <xf numFmtId="168" fontId="20" fillId="3" borderId="5" xfId="0" applyNumberFormat="1" applyFont="1" applyFill="1" applyBorder="1" applyAlignment="1">
      <alignment horizontal="center" wrapText="1"/>
    </xf>
    <xf numFmtId="168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8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8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8" fontId="30" fillId="0" borderId="1" xfId="0" applyNumberFormat="1" applyFont="1" applyFill="1" applyBorder="1" applyAlignment="1">
      <alignment horizontal="center"/>
    </xf>
    <xf numFmtId="168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8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8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8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8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9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8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6" fillId="0" borderId="2" xfId="0" quotePrefix="1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" zoomScale="25" zoomScaleNormal="25" workbookViewId="0">
      <selection activeCell="AQ15" sqref="AQ15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4" t="s">
        <v>66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</row>
    <row r="5" spans="2:48" ht="45" customHeight="1" x14ac:dyDescent="0.5">
      <c r="B5" s="124" t="s">
        <v>63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5" t="s">
        <v>37</v>
      </c>
      <c r="AN6" s="125"/>
      <c r="AO6" s="125"/>
      <c r="AP6" s="125"/>
      <c r="AQ6" s="125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6"/>
      <c r="AP7" s="126"/>
      <c r="AQ7" s="126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5" t="s">
        <v>67</v>
      </c>
      <c r="AP8" s="125"/>
      <c r="AQ8" s="125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9" t="s">
        <v>4</v>
      </c>
      <c r="D10" s="118"/>
      <c r="E10" s="119" t="s">
        <v>5</v>
      </c>
      <c r="F10" s="118"/>
      <c r="G10" s="120" t="s">
        <v>6</v>
      </c>
      <c r="H10" s="121"/>
      <c r="I10" s="129" t="s">
        <v>44</v>
      </c>
      <c r="J10" s="129"/>
      <c r="K10" s="123" t="s">
        <v>7</v>
      </c>
      <c r="L10" s="123"/>
      <c r="M10" s="119" t="s">
        <v>8</v>
      </c>
      <c r="N10" s="122"/>
      <c r="O10" s="119" t="s">
        <v>9</v>
      </c>
      <c r="P10" s="122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51</v>
      </c>
      <c r="X10" s="121"/>
      <c r="Y10" s="119" t="s">
        <v>45</v>
      </c>
      <c r="Z10" s="118"/>
      <c r="AA10" s="119" t="s">
        <v>38</v>
      </c>
      <c r="AB10" s="118"/>
      <c r="AC10" s="119" t="s">
        <v>13</v>
      </c>
      <c r="AD10" s="118"/>
      <c r="AE10" s="117" t="s">
        <v>53</v>
      </c>
      <c r="AF10" s="118"/>
      <c r="AG10" s="117" t="s">
        <v>46</v>
      </c>
      <c r="AH10" s="118"/>
      <c r="AI10" s="117" t="s">
        <v>47</v>
      </c>
      <c r="AJ10" s="118"/>
      <c r="AK10" s="117" t="s">
        <v>48</v>
      </c>
      <c r="AL10" s="118"/>
      <c r="AM10" s="117" t="s">
        <v>49</v>
      </c>
      <c r="AN10" s="118"/>
      <c r="AO10" s="127" t="s">
        <v>14</v>
      </c>
      <c r="AP10" s="128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471.93000000000012</v>
      </c>
      <c r="G12" s="50">
        <v>478.28500000000008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478.28500000000008</v>
      </c>
      <c r="AP12" s="51">
        <f>SUMIF($C$11:$AN$11,"I.Mad",C12:AN12)</f>
        <v>471.93000000000012</v>
      </c>
      <c r="AQ12" s="51">
        <f>SUM(AO12:AP12)</f>
        <v>950.21500000000015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>
        <v>11</v>
      </c>
      <c r="G13" s="52">
        <v>1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</v>
      </c>
      <c r="AP13" s="51">
        <f>SUMIF($C$11:$AN$11,"I.Mad",C13:AN13)</f>
        <v>11</v>
      </c>
      <c r="AQ13" s="51">
        <f>SUM(AO13:AP13)</f>
        <v>12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>
        <v>3</v>
      </c>
      <c r="G14" s="52">
        <v>1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1</v>
      </c>
      <c r="AP14" s="51">
        <f>SUMIF($C$11:$AN$11,"I.Mad",C14:AN14)</f>
        <v>3</v>
      </c>
      <c r="AQ14" s="51">
        <f>SUM(AO14:AP14)</f>
        <v>4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>
        <v>0</v>
      </c>
      <c r="G15" s="52">
        <v>12.698412698412698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>
        <v>15</v>
      </c>
      <c r="G16" s="57">
        <v>13.5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471.93000000000012</v>
      </c>
      <c r="G41" s="54">
        <f t="shared" si="8"/>
        <v>478.28500000000008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478.28500000000008</v>
      </c>
      <c r="AP41" s="54">
        <f>SUM(AP12,AP18,AP24:AP37)</f>
        <v>471.93000000000012</v>
      </c>
      <c r="AQ41" s="54">
        <f>SUM(AO41:AP41)</f>
        <v>950.21500000000015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16.899999999999999</v>
      </c>
      <c r="H42" s="56"/>
      <c r="I42" s="56">
        <v>18.3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2018-05-24T16:39:13Z</cp:lastPrinted>
  <dcterms:created xsi:type="dcterms:W3CDTF">2008-10-21T17:58:04Z</dcterms:created>
  <dcterms:modified xsi:type="dcterms:W3CDTF">2018-06-14T19:29:43Z</dcterms:modified>
</cp:coreProperties>
</file>