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<sst xmlns="http://schemas.openxmlformats.org/spreadsheetml/2006/main" count="406" uniqueCount="69">
  <si>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</si>
  <si>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</si>
  <si>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</si>
  <si>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</si>
  <si>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</si>
  <si>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</si>
  <si>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</si>
  <si>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</si>
  <si>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</si>
  <si>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</si>
  <si>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</si>
  <si>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</si>
  <si>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</si>
  <si>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</si>
  <si>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</si>
  <si>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</si>
  <si>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</si>
  <si>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</si>
  <si>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</si>
  <si>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</si>
  <si>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</si>
  <si>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</si>
  <si>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</si>
  <si>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</si>
  <si>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</si>
  <si>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</si>
  <si>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</si>
  <si>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</si>
  <si>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</si>
  <si>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</si>
  <si>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</si>
  <si>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</si>
  <si>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</si>
  <si>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</si>
  <si>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</si>
  <si>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</si>
  <si>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</si>
  <si>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</si>
  <si>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</si>
  <si>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</si>
  <si>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</si>
  <si>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</si>
  <si>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</si>
  <si>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</si>
  <si>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</si>
  <si>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</si>
  <si>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</si>
  <si>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</si>
  <si>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</si>
  <si>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</si>
  <si>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</si>
  <si>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</si>
  <si>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</si>
  <si>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</si>
  <si>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</si>
  <si>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</si>
  <si>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</si>
  <si>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</si>
  <si>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</si>
  <si>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</si>
  <si>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</si>
  <si>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</si>
  <si>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</si>
  <si>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</si>
  <si>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</si>
  <si>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</si>
  <si>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</si>
  <si>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13/03/2018</t>
  </si>
  <si>
    <t>Callao, 14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</si>
</sst>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0" fontId="32" fillId="0" borderId="0" xfId="0" applyFont="1" applyFill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J1" zoomScale="20" zoomScaleNormal="20" workbookViewId="0">
      <selection activeCell="AW33" sqref="AW3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396.22609124353909</v>
      </c>
      <c r="AL12" s="51">
        <v>0</v>
      </c>
      <c r="AM12" s="51">
        <v>680.61500000000001</v>
      </c>
      <c r="AN12" s="51">
        <v>433.58826560571305</v>
      </c>
      <c r="AO12" s="52">
        <f>SUMIF($C$11:$AN$11,"Ind*",C12:AN12)</f>
        <v>1076.841091243539</v>
      </c>
      <c r="AP12" s="52">
        <f>SUMIF($C$11:$AN$11,"I.Mad",C12:AN12)</f>
        <v>433.58826560571305</v>
      </c>
      <c r="AQ12" s="52">
        <f>SUM(AO12:AP12)</f>
        <v>1510.4293568492521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9</v>
      </c>
      <c r="AL13" s="53" t="s">
        <v>20</v>
      </c>
      <c r="AM13" s="53">
        <v>24</v>
      </c>
      <c r="AN13" s="53">
        <v>11</v>
      </c>
      <c r="AO13" s="52">
        <f>SUMIF($C$11:$AN$11,"Ind*",C13:AN13)</f>
        <v>33</v>
      </c>
      <c r="AP13" s="52">
        <f>SUMIF($C$11:$AN$11,"I.Mad",C13:AN13)</f>
        <v>11</v>
      </c>
      <c r="AQ13" s="52">
        <f>SUM(AO13:AP13)</f>
        <v>44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4</v>
      </c>
      <c r="AL14" s="53" t="s">
        <v>20</v>
      </c>
      <c r="AM14" s="53">
        <v>4</v>
      </c>
      <c r="AN14" s="53">
        <v>4</v>
      </c>
      <c r="AO14" s="52">
        <f>SUMIF($C$11:$AN$11,"Ind*",C14:AN14)</f>
        <v>8</v>
      </c>
      <c r="AP14" s="52">
        <f>SUMIF($C$11:$AN$11,"I.Mad",C14:AN14)</f>
        <v>4</v>
      </c>
      <c r="AQ14" s="52">
        <f>SUM(AO14:AP14)</f>
        <v>12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67.987004247946047</v>
      </c>
      <c r="AL15" s="53" t="s">
        <v>20</v>
      </c>
      <c r="AM15" s="53">
        <v>18.941226475473332</v>
      </c>
      <c r="AN15" s="53">
        <v>33.761763003718507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</v>
      </c>
      <c r="AL16" s="58" t="s">
        <v>20</v>
      </c>
      <c r="AM16" s="58">
        <v>12.5</v>
      </c>
      <c r="AN16" s="58">
        <v>12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396.22609124353909</v>
      </c>
      <c r="AL41" s="55">
        <f t="shared" si="8"/>
        <v>0</v>
      </c>
      <c r="AM41" s="55">
        <f t="shared" si="8"/>
        <v>680.61500000000001</v>
      </c>
      <c r="AN41" s="55">
        <f t="shared" si="8"/>
        <v>433.58826560571305</v>
      </c>
      <c r="AO41" s="55">
        <f>SUM(AO12,AO18,AO24:AO37)</f>
        <v>1076.841091243539</v>
      </c>
      <c r="AP41" s="55">
        <f>SUM(AP12,AP18,AP24:AP37)</f>
        <v>433.58826560571305</v>
      </c>
      <c r="AQ41" s="55">
        <f>SUM(AO41:AP41)</f>
        <v>1510.4293568492521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</v>
      </c>
      <c r="H42" s="57"/>
      <c r="I42" s="57">
        <v>18.899999999999999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2018-03-14T18:09:22Z</dcterms:modified>
</cp:coreProperties>
</file>