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orcentas\"/>
    </mc:Choice>
  </mc:AlternateContent>
  <bookViews>
    <workbookView showHorizontalScroll="0" showVerticalScroll="0" showSheetTabs="0" xWindow="0" yWindow="0" windowWidth="23040" windowHeight="9072" tabRatio="540"/>
  </bookViews>
  <sheets>
    <sheet name="reporte" sheetId="1" r:id="rId1"/>
  </sheets>
  <definedNames>
    <definedName name="_xlnm.Print_Area" localSheetId="0">reporte!$A$1:$AQ$47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18" i="1" l="1"/>
  <c r="AQ40" i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<sst xmlns="http://schemas.openxmlformats.org/spreadsheetml/2006/main" count="413" uniqueCount="69">
  <si>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</si>
  <si>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</si>
  <si>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</si>
  <si>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</si>
  <si>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</si>
  <si>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</si>
  <si>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</si>
  <si>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</si>
  <si>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</si>
  <si>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</si>
  <si>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</si>
  <si>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</si>
  <si>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</si>
  <si>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</si>
  <si>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</si>
  <si>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</si>
  <si>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</si>
  <si>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</si>
  <si>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</si>
  <si>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</si>
  <si>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</si>
  <si>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</si>
  <si>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</si>
  <si>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</si>
  <si>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</si>
  <si>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</si>
  <si>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</si>
  <si>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</si>
  <si>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</si>
  <si>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</si>
  <si>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</si>
  <si>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</si>
  <si>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</si>
  <si>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</si>
  <si>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</si>
  <si>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</si>
  <si>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</si>
  <si>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</si>
  <si>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</si>
  <si>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</si>
  <si>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</si>
  <si>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</si>
  <si>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</si>
  <si>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</si>
  <si>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</si>
  <si>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</si>
  <si>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</si>
  <si>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</si>
  <si>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</si>
  <si>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</si>
  <si>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</si>
  <si>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</si>
  <si>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</si>
  <si>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</si>
  <si>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</si>
  <si>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</si>
  <si>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</si>
  <si>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</si>
  <si>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</si>
  <si>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</si>
  <si>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</si>
  <si>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</si>
  <si>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</si>
  <si>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 xml:space="preserve">           Atención: Sra. Ana María Choquehuanca</t>
  </si>
  <si>
    <t>R.M.N°348-2023-PRODUCE</t>
  </si>
  <si>
    <t>CPT/jsr</t>
  </si>
  <si>
    <t>Callao,15 de enero del 2024</t>
  </si>
  <si>
    <t xml:space="preserve">        Fecha  : 13/01/2024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</si>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</sst>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2" fontId="22" fillId="0" borderId="2" xfId="0" applyNumberFormat="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P1" zoomScale="26" zoomScaleNormal="26" workbookViewId="0">
      <selection activeCell="AL32" sqref="AL32"/>
    </sheetView>
  </sheetViews>
  <sheetFormatPr baseColWidth="10" defaultColWidth="11.44140625" defaultRowHeight="22.8" x14ac:dyDescent="0.4"/>
  <cols>
    <col min="1" max="1" width="1.88671875" style="1" customWidth="1"/>
    <col min="2" max="2" width="38.5546875" style="1" customWidth="1"/>
    <col min="3" max="3" width="31.33203125" style="1" customWidth="1"/>
    <col min="4" max="4" width="30" style="1" customWidth="1"/>
    <col min="5" max="5" width="27.88671875" style="1" customWidth="1"/>
    <col min="6" max="6" width="29.5546875" style="1" customWidth="1"/>
    <col min="7" max="7" width="28.109375" style="1" customWidth="1"/>
    <col min="8" max="8" width="27.5546875" style="1" customWidth="1"/>
    <col min="9" max="9" width="31.109375" style="1" customWidth="1"/>
    <col min="10" max="11" width="26.6640625" style="1" customWidth="1"/>
    <col min="12" max="12" width="26.88671875" style="1" customWidth="1"/>
    <col min="13" max="13" width="31.109375" style="1" customWidth="1"/>
    <col min="14" max="14" width="28.6640625" style="1" customWidth="1"/>
    <col min="15" max="15" width="27" style="1" customWidth="1"/>
    <col min="16" max="16" width="25.88671875" style="1" customWidth="1"/>
    <col min="17" max="17" width="26.5546875" style="1" customWidth="1"/>
    <col min="18" max="18" width="25.88671875" style="1" customWidth="1"/>
    <col min="19" max="19" width="28.33203125" style="1" customWidth="1"/>
    <col min="20" max="20" width="25.88671875" style="1" customWidth="1"/>
    <col min="21" max="21" width="27.6640625" style="1" customWidth="1"/>
    <col min="22" max="22" width="26.33203125" style="1" customWidth="1"/>
    <col min="23" max="23" width="30.109375" style="1" customWidth="1"/>
    <col min="24" max="24" width="27" style="1" customWidth="1"/>
    <col min="25" max="25" width="31.33203125" style="1" customWidth="1"/>
    <col min="26" max="26" width="32.5546875" style="1" customWidth="1"/>
    <col min="27" max="27" width="31.44140625" style="1" customWidth="1"/>
    <col min="28" max="28" width="27.5546875" style="1" customWidth="1"/>
    <col min="29" max="29" width="34.6640625" style="1" customWidth="1"/>
    <col min="30" max="30" width="30.5546875" style="1" customWidth="1"/>
    <col min="31" max="31" width="29" style="1" customWidth="1"/>
    <col min="32" max="32" width="28.88671875" style="1" customWidth="1"/>
    <col min="33" max="33" width="25.44140625" style="1" customWidth="1"/>
    <col min="34" max="34" width="26" style="1" customWidth="1"/>
    <col min="35" max="35" width="25.44140625" style="1" customWidth="1"/>
    <col min="36" max="36" width="24.88671875" style="1" customWidth="1"/>
    <col min="37" max="37" width="31" style="1" customWidth="1"/>
    <col min="38" max="38" width="29.44140625" style="1" customWidth="1"/>
    <col min="39" max="39" width="32.44140625" style="1" customWidth="1"/>
    <col min="40" max="40" width="34.88671875" style="1" customWidth="1"/>
    <col min="41" max="41" width="25.33203125" style="1" customWidth="1"/>
    <col min="42" max="42" width="28.109375" style="1" customWidth="1"/>
    <col min="43" max="43" width="25.33203125" style="1" customWidth="1"/>
    <col min="44" max="969" width="11.44140625" style="1"/>
    <col min="970" max="979" width="9.109375" customWidth="1"/>
  </cols>
  <sheetData>
    <row r="1" spans="2:43" ht="35.4" x14ac:dyDescent="0.6">
      <c r="B1" s="2" t="s">
        <v>0</v>
      </c>
    </row>
    <row r="2" spans="2:43" ht="30" x14ac:dyDescent="0.5">
      <c r="B2" s="3" t="s">
        <v>1</v>
      </c>
    </row>
    <row r="3" spans="2:43" x14ac:dyDescent="0.4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0.200000000000003" x14ac:dyDescent="0.7">
      <c r="B4" s="55" t="s">
        <v>63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</row>
    <row r="5" spans="2:43" ht="45" customHeight="1" x14ac:dyDescent="0.6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</row>
    <row r="6" spans="2:43" ht="31.5" customHeight="1" x14ac:dyDescent="0.6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57" t="s">
        <v>4</v>
      </c>
      <c r="AN6" s="57"/>
      <c r="AO6" s="57"/>
      <c r="AP6" s="57"/>
      <c r="AQ6" s="57"/>
    </row>
    <row r="7" spans="2:43" s="8" customFormat="1" ht="26.25" customHeight="1" x14ac:dyDescent="0.5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58"/>
      <c r="AP7" s="58"/>
      <c r="AQ7" s="58"/>
    </row>
    <row r="8" spans="2:43" ht="48.75" customHeight="1" x14ac:dyDescent="0.75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57" t="s">
        <v>67</v>
      </c>
      <c r="AP8" s="57"/>
      <c r="AQ8" s="57"/>
    </row>
    <row r="9" spans="2:43" ht="28.2" x14ac:dyDescent="0.5">
      <c r="B9" s="4" t="s">
        <v>6</v>
      </c>
      <c r="C9" s="10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6">
      <c r="B10" s="17" t="s">
        <v>7</v>
      </c>
      <c r="C10" s="59" t="s">
        <v>8</v>
      </c>
      <c r="D10" s="59"/>
      <c r="E10" s="59" t="s">
        <v>9</v>
      </c>
      <c r="F10" s="59"/>
      <c r="G10" s="59" t="s">
        <v>10</v>
      </c>
      <c r="H10" s="59"/>
      <c r="I10" s="59" t="s">
        <v>11</v>
      </c>
      <c r="J10" s="59"/>
      <c r="K10" s="59" t="s">
        <v>12</v>
      </c>
      <c r="L10" s="59"/>
      <c r="M10" s="59" t="s">
        <v>13</v>
      </c>
      <c r="N10" s="59"/>
      <c r="O10" s="59" t="s">
        <v>14</v>
      </c>
      <c r="P10" s="59"/>
      <c r="Q10" s="59" t="s">
        <v>15</v>
      </c>
      <c r="R10" s="59"/>
      <c r="S10" s="59" t="s">
        <v>16</v>
      </c>
      <c r="T10" s="59"/>
      <c r="U10" s="59" t="s">
        <v>17</v>
      </c>
      <c r="V10" s="59"/>
      <c r="W10" s="59" t="s">
        <v>18</v>
      </c>
      <c r="X10" s="59"/>
      <c r="Y10" s="60" t="s">
        <v>19</v>
      </c>
      <c r="Z10" s="60"/>
      <c r="AA10" s="59" t="s">
        <v>20</v>
      </c>
      <c r="AB10" s="59"/>
      <c r="AC10" s="59" t="s">
        <v>21</v>
      </c>
      <c r="AD10" s="59"/>
      <c r="AE10" s="59" t="s">
        <v>22</v>
      </c>
      <c r="AF10" s="59"/>
      <c r="AG10" s="59" t="s">
        <v>23</v>
      </c>
      <c r="AH10" s="59"/>
      <c r="AI10" s="59" t="s">
        <v>24</v>
      </c>
      <c r="AJ10" s="59"/>
      <c r="AK10" s="59" t="s">
        <v>25</v>
      </c>
      <c r="AL10" s="59"/>
      <c r="AM10" s="59" t="s">
        <v>26</v>
      </c>
      <c r="AN10" s="59"/>
      <c r="AO10" s="61" t="s">
        <v>27</v>
      </c>
      <c r="AP10" s="61"/>
      <c r="AQ10" s="18" t="s">
        <v>28</v>
      </c>
    </row>
    <row r="11" spans="2:43" s="3" customFormat="1" ht="30" x14ac:dyDescent="0.5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7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1834.615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1834.615</v>
      </c>
      <c r="AP12" s="24">
        <f>SUMIF($C$11:$AN$11,"I.Mad",C12:AN12)</f>
        <v>0</v>
      </c>
      <c r="AQ12" s="24">
        <f>SUM(AO12:AP12)</f>
        <v>1834.615</v>
      </c>
    </row>
    <row r="13" spans="2:43" ht="50.25" customHeight="1" x14ac:dyDescent="0.7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>
        <v>13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13</v>
      </c>
      <c r="AP13" s="24">
        <f>SUMIF($C$11:$AN$11,"I.Mad",C13:AN13)</f>
        <v>0</v>
      </c>
      <c r="AQ13" s="24">
        <f>SUM(AO13:AP13)</f>
        <v>13</v>
      </c>
    </row>
    <row r="14" spans="2:43" ht="50.25" customHeight="1" x14ac:dyDescent="0.7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68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7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7">
      <c r="B16" s="25" t="s">
        <v>36</v>
      </c>
      <c r="C16" s="24" t="s">
        <v>33</v>
      </c>
      <c r="D16" s="24" t="s">
        <v>33</v>
      </c>
      <c r="E16" s="24" t="s">
        <v>33</v>
      </c>
      <c r="F16" s="24" t="s">
        <v>33</v>
      </c>
      <c r="G16" s="24" t="s">
        <v>33</v>
      </c>
      <c r="H16" s="24" t="s">
        <v>33</v>
      </c>
      <c r="I16" s="24" t="s">
        <v>33</v>
      </c>
      <c r="J16" s="24" t="s">
        <v>33</v>
      </c>
      <c r="K16" s="24" t="s">
        <v>33</v>
      </c>
      <c r="L16" s="24" t="s">
        <v>33</v>
      </c>
      <c r="M16" s="24" t="s">
        <v>33</v>
      </c>
      <c r="N16" s="24" t="s">
        <v>33</v>
      </c>
      <c r="O16" s="24" t="s">
        <v>33</v>
      </c>
      <c r="P16" s="24" t="s">
        <v>33</v>
      </c>
      <c r="Q16" s="24" t="s">
        <v>33</v>
      </c>
      <c r="R16" s="24" t="s">
        <v>33</v>
      </c>
      <c r="S16" s="24" t="s">
        <v>33</v>
      </c>
      <c r="T16" s="24" t="s">
        <v>33</v>
      </c>
      <c r="U16" s="24" t="s">
        <v>33</v>
      </c>
      <c r="V16" s="24" t="s">
        <v>33</v>
      </c>
      <c r="W16" s="24" t="s">
        <v>33</v>
      </c>
      <c r="X16" s="24" t="s">
        <v>33</v>
      </c>
      <c r="Y16" s="24" t="s">
        <v>33</v>
      </c>
      <c r="Z16" s="24" t="s">
        <v>33</v>
      </c>
      <c r="AA16" s="24" t="s">
        <v>33</v>
      </c>
      <c r="AB16" s="24" t="s">
        <v>33</v>
      </c>
      <c r="AC16" s="24" t="s">
        <v>33</v>
      </c>
      <c r="AD16" s="24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4" t="s">
        <v>33</v>
      </c>
      <c r="AM16" s="24" t="s">
        <v>33</v>
      </c>
      <c r="AN16" s="24" t="s">
        <v>33</v>
      </c>
      <c r="AO16" s="26"/>
      <c r="AP16" s="26"/>
      <c r="AQ16" s="26"/>
    </row>
    <row r="17" spans="1:43" ht="50.25" customHeight="1" x14ac:dyDescent="0.5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29"/>
      <c r="AP17" s="29"/>
      <c r="AQ17" s="31"/>
    </row>
    <row r="18" spans="1:43" ht="50.25" customHeight="1" x14ac:dyDescent="0.7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2">
        <v>0</v>
      </c>
      <c r="AF18" s="32">
        <v>0</v>
      </c>
      <c r="AG18" s="32">
        <v>0</v>
      </c>
      <c r="AH18" s="32">
        <v>0</v>
      </c>
      <c r="AI18" s="32">
        <v>0</v>
      </c>
      <c r="AJ18" s="32">
        <v>0</v>
      </c>
      <c r="AK18" s="32">
        <v>0</v>
      </c>
      <c r="AL18" s="32">
        <v>0</v>
      </c>
      <c r="AM18" s="32">
        <v>0</v>
      </c>
      <c r="AN18" s="32">
        <v>0</v>
      </c>
      <c r="AO18" s="24">
        <f>SUMIF($C$11:$AN$11,"Ind*",C18:AN18)</f>
        <v>0</v>
      </c>
      <c r="AP18" s="24">
        <f>SUMIF($C$11:$AN$11,"I.Mad",C18:AN18)</f>
        <v>0</v>
      </c>
      <c r="AQ18" s="32">
        <f>SUM(AO18:AP18)</f>
        <v>0</v>
      </c>
    </row>
    <row r="19" spans="1:43" ht="50.25" customHeight="1" x14ac:dyDescent="0.7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2">
        <f>SUM(AO19:AP19)</f>
        <v>0</v>
      </c>
    </row>
    <row r="20" spans="1:43" ht="50.25" customHeight="1" x14ac:dyDescent="0.7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2">
        <f>SUM(AO20:AP20)</f>
        <v>0</v>
      </c>
    </row>
    <row r="21" spans="1:43" ht="50.25" customHeight="1" x14ac:dyDescent="0.7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7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5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3"/>
      <c r="AN23" s="29"/>
      <c r="AO23" s="29"/>
      <c r="AP23" s="29"/>
      <c r="AQ23" s="31"/>
    </row>
    <row r="24" spans="1:43" ht="50.25" customHeight="1" x14ac:dyDescent="0.7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5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2">
        <f t="shared" ref="AQ24:AQ41" si="2">SUM(AO24:AP24)</f>
        <v>0</v>
      </c>
    </row>
    <row r="25" spans="1:43" ht="50.25" customHeight="1" x14ac:dyDescent="0.7">
      <c r="B25" s="34" t="s">
        <v>42</v>
      </c>
      <c r="C25" s="32"/>
      <c r="D25" s="35"/>
      <c r="E25" s="32"/>
      <c r="F25" s="36"/>
      <c r="G25" s="32"/>
      <c r="H25" s="32"/>
      <c r="I25" s="32"/>
      <c r="J25" s="35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24">
        <f t="shared" si="0"/>
        <v>0</v>
      </c>
      <c r="AP25" s="24">
        <f t="shared" si="1"/>
        <v>0</v>
      </c>
      <c r="AQ25" s="32">
        <f t="shared" si="2"/>
        <v>0</v>
      </c>
    </row>
    <row r="26" spans="1:43" ht="44.4" customHeight="1" x14ac:dyDescent="0.7">
      <c r="B26" s="34" t="s">
        <v>43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24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24">
        <f t="shared" si="0"/>
        <v>0</v>
      </c>
      <c r="AP26" s="24">
        <f t="shared" si="1"/>
        <v>0</v>
      </c>
      <c r="AQ26" s="32">
        <f t="shared" si="2"/>
        <v>0</v>
      </c>
    </row>
    <row r="27" spans="1:43" ht="49.8" hidden="1" customHeight="1" x14ac:dyDescent="0.7">
      <c r="B27" s="34" t="s">
        <v>44</v>
      </c>
      <c r="C27" s="24"/>
      <c r="D27" s="24"/>
      <c r="E27" s="24"/>
      <c r="F27" s="24"/>
      <c r="G27" s="24"/>
      <c r="H27" s="24"/>
      <c r="I27" s="24"/>
      <c r="J27" s="27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24">
        <f t="shared" si="0"/>
        <v>0</v>
      </c>
      <c r="AP27" s="24">
        <f t="shared" si="1"/>
        <v>0</v>
      </c>
      <c r="AQ27" s="32">
        <f t="shared" si="2"/>
        <v>0</v>
      </c>
    </row>
    <row r="28" spans="1:43" ht="50.25" customHeight="1" x14ac:dyDescent="0.7">
      <c r="B28" s="34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24">
        <f t="shared" si="0"/>
        <v>0</v>
      </c>
      <c r="AP28" s="24">
        <f t="shared" si="1"/>
        <v>0</v>
      </c>
      <c r="AQ28" s="32">
        <f t="shared" si="2"/>
        <v>0</v>
      </c>
    </row>
    <row r="29" spans="1:43" ht="50.25" customHeight="1" x14ac:dyDescent="0.7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2"/>
      <c r="AC29" s="32"/>
      <c r="AD29" s="32"/>
      <c r="AE29" s="32"/>
      <c r="AF29" s="35"/>
      <c r="AG29" s="32"/>
      <c r="AH29" s="32"/>
      <c r="AI29" s="35"/>
      <c r="AJ29" s="32"/>
      <c r="AK29" s="35"/>
      <c r="AL29" s="32"/>
      <c r="AM29" s="35"/>
      <c r="AN29" s="32"/>
      <c r="AO29" s="24">
        <f t="shared" si="0"/>
        <v>0</v>
      </c>
      <c r="AP29" s="24">
        <f t="shared" si="1"/>
        <v>0</v>
      </c>
      <c r="AQ29" s="32">
        <f t="shared" si="2"/>
        <v>0</v>
      </c>
    </row>
    <row r="30" spans="1:43" ht="49.2" customHeight="1" x14ac:dyDescent="0.7">
      <c r="B30" s="34" t="s">
        <v>46</v>
      </c>
      <c r="C30" s="24"/>
      <c r="D30" s="24"/>
      <c r="E30" s="24"/>
      <c r="F30" s="24"/>
      <c r="G30" s="24"/>
      <c r="H30" s="24"/>
      <c r="I30" s="27"/>
      <c r="J30" s="5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54"/>
      <c r="Z30" s="27"/>
      <c r="AA30" s="54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5"/>
      <c r="AN30" s="35"/>
      <c r="AO30" s="24">
        <f t="shared" si="0"/>
        <v>0</v>
      </c>
      <c r="AP30" s="24">
        <f t="shared" si="1"/>
        <v>0</v>
      </c>
      <c r="AQ30" s="32">
        <f t="shared" si="2"/>
        <v>0</v>
      </c>
    </row>
    <row r="31" spans="1:43" ht="50.25" customHeight="1" x14ac:dyDescent="0.7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5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24">
        <f t="shared" si="0"/>
        <v>0</v>
      </c>
      <c r="AP31" s="24">
        <f t="shared" si="1"/>
        <v>0</v>
      </c>
      <c r="AQ31" s="32">
        <f t="shared" si="2"/>
        <v>0</v>
      </c>
    </row>
    <row r="32" spans="1:43" ht="50.25" customHeight="1" x14ac:dyDescent="0.7">
      <c r="B32" s="25" t="s">
        <v>47</v>
      </c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5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24">
        <f t="shared" si="0"/>
        <v>0</v>
      </c>
      <c r="AP32" s="24">
        <f t="shared" si="1"/>
        <v>0</v>
      </c>
      <c r="AQ32" s="32">
        <f t="shared" si="2"/>
        <v>0</v>
      </c>
    </row>
    <row r="33" spans="2:43" ht="50.25" customHeight="1" x14ac:dyDescent="0.7">
      <c r="B33" s="25" t="s">
        <v>48</v>
      </c>
      <c r="C33" s="36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24">
        <f t="shared" si="0"/>
        <v>0</v>
      </c>
      <c r="AP33" s="24">
        <f t="shared" si="1"/>
        <v>0</v>
      </c>
      <c r="AQ33" s="32">
        <f t="shared" si="2"/>
        <v>0</v>
      </c>
    </row>
    <row r="34" spans="2:43" ht="50.25" customHeight="1" x14ac:dyDescent="0.7">
      <c r="B34" s="25" t="s">
        <v>49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24">
        <f t="shared" si="0"/>
        <v>0</v>
      </c>
      <c r="AP34" s="24">
        <f t="shared" si="1"/>
        <v>0</v>
      </c>
      <c r="AQ34" s="32">
        <f t="shared" si="2"/>
        <v>0</v>
      </c>
    </row>
    <row r="35" spans="2:43" ht="53.25" customHeight="1" x14ac:dyDescent="0.7">
      <c r="B35" s="25" t="s">
        <v>50</v>
      </c>
      <c r="C35" s="32"/>
      <c r="D35" s="35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24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24">
        <f t="shared" si="0"/>
        <v>0</v>
      </c>
      <c r="AP35" s="24">
        <f t="shared" si="1"/>
        <v>0</v>
      </c>
      <c r="AQ35" s="32">
        <f t="shared" si="2"/>
        <v>0</v>
      </c>
    </row>
    <row r="36" spans="2:43" ht="44.4" x14ac:dyDescent="0.7">
      <c r="B36" s="25" t="s">
        <v>51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24">
        <f t="shared" si="0"/>
        <v>0</v>
      </c>
      <c r="AP36" s="24">
        <f t="shared" si="1"/>
        <v>0</v>
      </c>
      <c r="AQ36" s="32">
        <f t="shared" si="2"/>
        <v>0</v>
      </c>
    </row>
    <row r="37" spans="2:43" ht="44.4" x14ac:dyDescent="0.7">
      <c r="B37" s="25" t="s">
        <v>52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24">
        <f t="shared" si="0"/>
        <v>0</v>
      </c>
      <c r="AP37" s="24">
        <f t="shared" si="1"/>
        <v>0</v>
      </c>
      <c r="AQ37" s="32">
        <f t="shared" si="2"/>
        <v>0</v>
      </c>
    </row>
    <row r="38" spans="2:43" ht="44.4" x14ac:dyDescent="0.7">
      <c r="B38" s="25" t="s">
        <v>53</v>
      </c>
      <c r="C38" s="32"/>
      <c r="D38" s="35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5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24">
        <f t="shared" si="0"/>
        <v>0</v>
      </c>
      <c r="AP38" s="24">
        <f t="shared" si="1"/>
        <v>0</v>
      </c>
      <c r="AQ38" s="32">
        <f t="shared" si="2"/>
        <v>0</v>
      </c>
    </row>
    <row r="39" spans="2:43" ht="50.25" customHeight="1" x14ac:dyDescent="0.7">
      <c r="B39" s="25" t="s">
        <v>54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27"/>
      <c r="AB39" s="35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24">
        <f t="shared" si="0"/>
        <v>0</v>
      </c>
      <c r="AP39" s="24">
        <f t="shared" si="1"/>
        <v>0</v>
      </c>
      <c r="AQ39" s="32">
        <f t="shared" si="2"/>
        <v>0</v>
      </c>
    </row>
    <row r="40" spans="2:43" ht="50.25" customHeight="1" x14ac:dyDescent="0.7">
      <c r="B40" s="25" t="s">
        <v>55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5"/>
      <c r="Z40" s="35"/>
      <c r="AA40" s="35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24">
        <f t="shared" si="0"/>
        <v>0</v>
      </c>
      <c r="AP40" s="24">
        <f t="shared" si="1"/>
        <v>0</v>
      </c>
      <c r="AQ40" s="32">
        <f t="shared" si="2"/>
        <v>0</v>
      </c>
    </row>
    <row r="41" spans="2:43" ht="50.25" customHeight="1" x14ac:dyDescent="0.7">
      <c r="B41" s="34" t="s">
        <v>56</v>
      </c>
      <c r="C41" s="32">
        <f t="shared" ref="C41:AM41" si="3">+SUM(C24:C40,C18,C12)</f>
        <v>0</v>
      </c>
      <c r="D41" s="32">
        <f t="shared" si="3"/>
        <v>0</v>
      </c>
      <c r="E41" s="32">
        <f t="shared" si="3"/>
        <v>0</v>
      </c>
      <c r="F41" s="32">
        <f t="shared" si="3"/>
        <v>0</v>
      </c>
      <c r="G41" s="32">
        <f t="shared" si="3"/>
        <v>0</v>
      </c>
      <c r="H41" s="32">
        <f t="shared" si="3"/>
        <v>0</v>
      </c>
      <c r="I41" s="32">
        <f t="shared" si="3"/>
        <v>1834.615</v>
      </c>
      <c r="J41" s="32">
        <f t="shared" si="3"/>
        <v>0</v>
      </c>
      <c r="K41" s="32">
        <f t="shared" si="3"/>
        <v>0</v>
      </c>
      <c r="L41" s="32">
        <f t="shared" si="3"/>
        <v>0</v>
      </c>
      <c r="M41" s="32">
        <f t="shared" si="3"/>
        <v>0</v>
      </c>
      <c r="N41" s="32">
        <f t="shared" si="3"/>
        <v>0</v>
      </c>
      <c r="O41" s="32">
        <f t="shared" si="3"/>
        <v>0</v>
      </c>
      <c r="P41" s="32">
        <f t="shared" si="3"/>
        <v>0</v>
      </c>
      <c r="Q41" s="32">
        <f t="shared" si="3"/>
        <v>0</v>
      </c>
      <c r="R41" s="32">
        <f t="shared" si="3"/>
        <v>0</v>
      </c>
      <c r="S41" s="32">
        <f t="shared" si="3"/>
        <v>0</v>
      </c>
      <c r="T41" s="32">
        <f t="shared" si="3"/>
        <v>0</v>
      </c>
      <c r="U41" s="32">
        <f t="shared" si="3"/>
        <v>0</v>
      </c>
      <c r="V41" s="32">
        <f t="shared" si="3"/>
        <v>0</v>
      </c>
      <c r="W41" s="32">
        <f t="shared" si="3"/>
        <v>0</v>
      </c>
      <c r="X41" s="32">
        <f t="shared" si="3"/>
        <v>0</v>
      </c>
      <c r="Y41" s="32">
        <f t="shared" si="3"/>
        <v>0</v>
      </c>
      <c r="Z41" s="32">
        <f t="shared" si="3"/>
        <v>0</v>
      </c>
      <c r="AA41" s="32">
        <f>+SUM(AA24:AA40,AA18,C12)</f>
        <v>0</v>
      </c>
      <c r="AB41" s="32">
        <f t="shared" si="3"/>
        <v>0</v>
      </c>
      <c r="AC41" s="32">
        <f t="shared" si="3"/>
        <v>0</v>
      </c>
      <c r="AD41" s="32">
        <f t="shared" si="3"/>
        <v>0</v>
      </c>
      <c r="AE41" s="32">
        <f t="shared" si="3"/>
        <v>0</v>
      </c>
      <c r="AF41" s="32">
        <f t="shared" si="3"/>
        <v>0</v>
      </c>
      <c r="AG41" s="32">
        <f t="shared" si="3"/>
        <v>0</v>
      </c>
      <c r="AH41" s="32">
        <f t="shared" si="3"/>
        <v>0</v>
      </c>
      <c r="AI41" s="32">
        <f t="shared" si="3"/>
        <v>0</v>
      </c>
      <c r="AJ41" s="32">
        <f t="shared" si="3"/>
        <v>0</v>
      </c>
      <c r="AK41" s="32">
        <f t="shared" si="3"/>
        <v>0</v>
      </c>
      <c r="AL41" s="32">
        <f t="shared" si="3"/>
        <v>0</v>
      </c>
      <c r="AM41" s="32">
        <f t="shared" si="3"/>
        <v>0</v>
      </c>
      <c r="AN41" s="32">
        <f>+SUM(AN24:AN40,AN18,AN12)</f>
        <v>0</v>
      </c>
      <c r="AO41" s="32">
        <f>SUM(AO12,AO18,AO24:AO37)</f>
        <v>1834.615</v>
      </c>
      <c r="AP41" s="32">
        <f>SUM(AP12,AP18,AP24:AP37)</f>
        <v>0</v>
      </c>
      <c r="AQ41" s="32">
        <f t="shared" si="2"/>
        <v>1834.615</v>
      </c>
    </row>
    <row r="42" spans="2:43" ht="50.25" customHeight="1" x14ac:dyDescent="0.7">
      <c r="B42" s="23" t="s">
        <v>57</v>
      </c>
      <c r="C42" s="37"/>
      <c r="D42" s="37"/>
      <c r="E42" s="37"/>
      <c r="F42" s="27"/>
      <c r="G42" s="27"/>
      <c r="H42" s="27"/>
      <c r="I42" s="27"/>
      <c r="J42" s="38"/>
      <c r="K42" s="38"/>
      <c r="L42" s="38"/>
      <c r="M42" s="38"/>
      <c r="N42" s="38"/>
      <c r="O42" s="38"/>
      <c r="P42" s="39"/>
      <c r="Q42" s="38"/>
      <c r="R42" s="38"/>
      <c r="S42" s="38"/>
      <c r="T42" s="38"/>
      <c r="U42" s="40"/>
      <c r="V42" s="40"/>
      <c r="W42" s="40"/>
      <c r="X42" s="40"/>
      <c r="Y42" s="40"/>
      <c r="Z42" s="40"/>
      <c r="AA42" s="40"/>
      <c r="AB42" s="40"/>
      <c r="AC42" s="24"/>
      <c r="AD42" s="40"/>
      <c r="AE42" s="27"/>
      <c r="AF42" s="40"/>
      <c r="AG42" s="27"/>
      <c r="AH42" s="40"/>
      <c r="AI42" s="40"/>
      <c r="AJ42" s="40"/>
      <c r="AK42" s="27"/>
      <c r="AL42" s="40"/>
      <c r="AM42" s="27"/>
      <c r="AN42" s="40"/>
      <c r="AO42" s="41"/>
      <c r="AP42" s="41"/>
      <c r="AQ42" s="42"/>
    </row>
    <row r="43" spans="2:43" ht="24.6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4" x14ac:dyDescent="0.6">
      <c r="B44" s="11" t="s">
        <v>59</v>
      </c>
      <c r="C44" s="4" t="s">
        <v>60</v>
      </c>
      <c r="D44" s="4"/>
      <c r="E44" s="4"/>
      <c r="F44" s="43"/>
      <c r="G44" s="7"/>
      <c r="H44" s="7"/>
      <c r="I44" s="7"/>
      <c r="J44" s="44"/>
      <c r="K44" s="7"/>
      <c r="L44" s="7"/>
      <c r="M44" s="45"/>
      <c r="N44" s="4"/>
      <c r="O44" s="4"/>
      <c r="P44" s="7"/>
      <c r="R44" s="7"/>
      <c r="S44" s="46"/>
      <c r="T44" s="7"/>
      <c r="U44" s="46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7">
      <c r="B45" s="9" t="s">
        <v>61</v>
      </c>
      <c r="C45" s="4"/>
      <c r="D45" s="4"/>
      <c r="E45" s="4"/>
      <c r="F45" s="47"/>
      <c r="G45" s="47"/>
      <c r="H45" s="7"/>
      <c r="I45" s="4"/>
      <c r="J45" s="4"/>
      <c r="K45" s="4"/>
      <c r="L45" s="4"/>
      <c r="M45" s="48"/>
      <c r="N45" s="48"/>
      <c r="O45" s="4"/>
      <c r="P45" s="7"/>
      <c r="R45" s="7"/>
      <c r="S45" s="46"/>
      <c r="T45" s="7"/>
      <c r="U45" s="46"/>
      <c r="V45" s="7"/>
      <c r="W45" s="7"/>
      <c r="X45" s="7"/>
      <c r="Y45" s="49"/>
      <c r="Z45" s="49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4" x14ac:dyDescent="0.7">
      <c r="B46" s="50" t="s">
        <v>65</v>
      </c>
      <c r="C46" s="3"/>
      <c r="G46" s="47"/>
      <c r="J46" s="43"/>
      <c r="M46" s="48"/>
      <c r="N46" s="51"/>
      <c r="Y46" s="49"/>
      <c r="Z46" s="49"/>
      <c r="AG46" s="52"/>
      <c r="AM46" s="53" t="s">
        <v>66</v>
      </c>
      <c r="AN46" s="7"/>
    </row>
  </sheetData>
  <mergeCells count="25">
    <mergeCell ref="AG10:AH10"/>
    <mergeCell ref="AI10:AJ10"/>
    <mergeCell ref="AK10:AL10"/>
    <mergeCell ref="AM10:AN10"/>
    <mergeCell ref="AO10:AP10"/>
    <mergeCell ref="W10:X10"/>
    <mergeCell ref="Y10:Z10"/>
    <mergeCell ref="AA10:AB10"/>
    <mergeCell ref="AC10:AD10"/>
    <mergeCell ref="AE10:AF10"/>
    <mergeCell ref="M10:N10"/>
    <mergeCell ref="O10:P10"/>
    <mergeCell ref="Q10:R10"/>
    <mergeCell ref="S10:T10"/>
    <mergeCell ref="U10:V10"/>
    <mergeCell ref="C10:D10"/>
    <mergeCell ref="E10:F10"/>
    <mergeCell ref="G10:H10"/>
    <mergeCell ref="I10:J10"/>
    <mergeCell ref="K10:L10"/>
    <mergeCell ref="B4:AQ4"/>
    <mergeCell ref="B5:AQ5"/>
    <mergeCell ref="AM6:AQ6"/>
    <mergeCell ref="AO7:AQ7"/>
    <mergeCell ref="AO8:AQ8"/>
  </mergeCells>
  <printOptions horizontalCentered="1" verticalCentered="1"/>
  <pageMargins left="0" right="0" top="0" bottom="0" header="0.51180555555555496" footer="0.51180555555555496"/>
  <pageSetup paperSize="9" scale="1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363</cp:revision>
  <cp:lastPrinted>2023-12-10T13:52:38Z</cp:lastPrinted>
  <dcterms:created xsi:type="dcterms:W3CDTF">2008-10-21T17:58:04Z</dcterms:created>
  <dcterms:modified xsi:type="dcterms:W3CDTF">2024-01-17T01:28:48Z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