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<sst xmlns="http://schemas.openxmlformats.org/spreadsheetml/2006/main" count="394" uniqueCount="64">
  <si>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</si>
  <si>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</si>
  <si>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</si>
  <si>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</si>
  <si>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</si>
  <si>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</si>
  <si>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</si>
  <si>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</si>
  <si>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</si>
  <si>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</si>
  <si>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</si>
  <si>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</si>
  <si>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</si>
  <si>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</si>
  <si>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</si>
  <si>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</si>
  <si>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</si>
  <si>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</si>
  <si>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</si>
  <si>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</si>
  <si>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</si>
  <si>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</si>
  <si>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</si>
  <si>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</si>
  <si>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</si>
  <si>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</si>
  <si>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</si>
  <si>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</si>
  <si>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</si>
  <si>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</si>
  <si>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</si>
  <si>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</si>
  <si>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</si>
  <si>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</si>
  <si>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</si>
  <si>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</si>
  <si>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</si>
  <si>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</si>
  <si>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</si>
  <si>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</si>
  <si>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</si>
  <si>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</si>
  <si>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</si>
  <si>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</si>
  <si>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</si>
  <si>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</si>
  <si>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</si>
  <si>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</si>
  <si>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</si>
  <si>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</si>
  <si>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</si>
  <si>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</si>
  <si>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</si>
  <si>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</si>
  <si>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</si>
  <si>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</si>
  <si>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</si>
  <si>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</si>
  <si>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</si>
  <si>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</si>
  <si>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</si>
  <si>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13/01/2014</t>
  </si>
  <si>
    <t>Callao, 14 enero del 2014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</si>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</sst>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P41" sqref="P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61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1266</v>
      </c>
      <c r="J10" s="67">
        <v>406</v>
      </c>
      <c r="K10" s="67">
        <v>295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1540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3101</v>
      </c>
      <c r="AP10" s="68">
        <f aca="true" t="shared" si="0" ref="AO10:AP12">SUMIF($C$9:$AN$9,"I.Mad",C10:AN10)</f>
        <v>406</v>
      </c>
      <c r="AQ10" s="68">
        <f>SUM(AO10:AP10)</f>
        <v>3507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>
        <v>11</v>
      </c>
      <c r="J11" s="69">
        <v>8</v>
      </c>
      <c r="K11" s="69">
        <v>4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>
        <v>9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24</v>
      </c>
      <c r="AP11" s="68">
        <f t="shared" si="0"/>
        <v>8</v>
      </c>
      <c r="AQ11" s="68">
        <f>SUM(AO11:AP11)</f>
        <v>32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8">
        <v>6</v>
      </c>
      <c r="J12" s="68">
        <v>4</v>
      </c>
      <c r="K12" s="69" t="s">
        <v>63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>
        <v>4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10</v>
      </c>
      <c r="AP12" s="68">
        <f t="shared" si="0"/>
        <v>4</v>
      </c>
      <c r="AQ12" s="68">
        <f>SUM(AO12:AP12)</f>
        <v>14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>
        <v>0</v>
      </c>
      <c r="J13" s="69">
        <v>0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>
        <v>0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>
        <v>15</v>
      </c>
      <c r="J14" s="75">
        <v>15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>
        <v>15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1266</v>
      </c>
      <c r="J36" s="72">
        <f t="shared" si="4"/>
        <v>406</v>
      </c>
      <c r="K36" s="72">
        <f>+SUM(K10,K16,K22:K35)</f>
        <v>295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1540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3101</v>
      </c>
      <c r="AP36" s="72">
        <f>SUM(AP10,AP16,AP22:AP35)</f>
        <v>406</v>
      </c>
      <c r="AQ36" s="72">
        <f>SUM(AO36:AP36)</f>
        <v>3507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18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2014-01-14T17:06:18Z</dcterms:modified>
  <cp:category/>
  <cp:version/>
  <cp:contentType/>
  <cp:contentStatus/>
</cp:coreProperties>
</file>