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<sst xmlns="http://schemas.openxmlformats.org/spreadsheetml/2006/main" count="394" uniqueCount="66">
  <si>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</si>
  <si>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</si>
  <si>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</si>
  <si>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</si>
  <si>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</si>
  <si>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</si>
  <si>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</si>
  <si>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</si>
  <si>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</si>
  <si>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</si>
  <si>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</si>
  <si>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</si>
  <si>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</si>
  <si>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</si>
  <si>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</si>
  <si>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</si>
  <si>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</si>
  <si>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</si>
  <si>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</si>
  <si>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</si>
  <si>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</si>
  <si>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</si>
  <si>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</si>
  <si>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</si>
  <si>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</si>
  <si>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</si>
  <si>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</si>
  <si>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</si>
  <si>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</si>
  <si>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</si>
  <si>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</si>
  <si>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</si>
  <si>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</si>
  <si>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</si>
  <si>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</si>
  <si>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</si>
  <si>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</si>
  <si>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</si>
  <si>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</si>
  <si>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</si>
  <si>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</si>
  <si>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</si>
  <si>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</si>
  <si>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</si>
  <si>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</si>
  <si>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</si>
  <si>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</si>
  <si>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</si>
  <si>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</si>
  <si>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</si>
  <si>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</si>
  <si>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</si>
  <si>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</si>
  <si>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</si>
  <si>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</si>
  <si>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</si>
  <si>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</si>
  <si>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</si>
  <si>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</si>
  <si>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</si>
  <si>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</si>
  <si>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</si>
  <si>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</si>
  <si>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</si>
  <si>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09/08/2012</t>
  </si>
  <si>
    <t>Callao, 10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</si>
</sst>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6">
      <selection activeCell="A42" sqref="A4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9.28125" style="0" customWidth="1"/>
    <col min="32" max="32" width="7.421875" style="0" customWidth="1"/>
    <col min="33" max="33" width="9.71093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71093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496</v>
      </c>
      <c r="AF10" s="28">
        <v>0</v>
      </c>
      <c r="AG10" s="28">
        <v>925</v>
      </c>
      <c r="AH10" s="28">
        <v>0</v>
      </c>
      <c r="AI10" s="28">
        <v>0</v>
      </c>
      <c r="AJ10" s="28">
        <v>0</v>
      </c>
      <c r="AK10" s="28">
        <v>1777</v>
      </c>
      <c r="AL10" s="28">
        <v>0</v>
      </c>
      <c r="AM10" s="28">
        <v>2656</v>
      </c>
      <c r="AN10" s="28">
        <v>0</v>
      </c>
      <c r="AO10" s="28">
        <f>SUMIF($C$9:$AN$9,"Ind",C10:AN10)</f>
        <v>5854</v>
      </c>
      <c r="AP10" s="28">
        <f>SUMIF($C$9:$AN$9,"I.Mad",C10:AN10)</f>
        <v>0</v>
      </c>
      <c r="AQ10" s="28">
        <f>SUM(AO10:AP10)</f>
        <v>5854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3</v>
      </c>
      <c r="AF11" s="30" t="s">
        <v>29</v>
      </c>
      <c r="AG11" s="30">
        <v>11</v>
      </c>
      <c r="AH11" s="30" t="s">
        <v>29</v>
      </c>
      <c r="AI11" s="30" t="s">
        <v>29</v>
      </c>
      <c r="AJ11" s="30" t="s">
        <v>29</v>
      </c>
      <c r="AK11" s="30">
        <v>33</v>
      </c>
      <c r="AL11" s="30" t="s">
        <v>29</v>
      </c>
      <c r="AM11" s="30">
        <v>24</v>
      </c>
      <c r="AN11" s="30" t="s">
        <v>29</v>
      </c>
      <c r="AO11" s="28">
        <f>SUMIF($C$9:$AN$9,"Ind",C11:AN11)</f>
        <v>71</v>
      </c>
      <c r="AP11" s="28">
        <f>SUMIF($C$9:$AN$9,"I.Mad",C11:AN11)</f>
        <v>0</v>
      </c>
      <c r="AQ11" s="28">
        <f>SUM(AO11:AP11)</f>
        <v>71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2</v>
      </c>
      <c r="AF12" s="30" t="s">
        <v>29</v>
      </c>
      <c r="AG12" s="30">
        <v>5</v>
      </c>
      <c r="AH12" s="30" t="s">
        <v>29</v>
      </c>
      <c r="AI12" s="30" t="s">
        <v>29</v>
      </c>
      <c r="AJ12" s="30" t="s">
        <v>29</v>
      </c>
      <c r="AK12" s="30">
        <v>8</v>
      </c>
      <c r="AL12" s="30" t="s">
        <v>29</v>
      </c>
      <c r="AM12" s="30">
        <v>8</v>
      </c>
      <c r="AN12" s="30" t="s">
        <v>29</v>
      </c>
      <c r="AO12" s="28">
        <f>SUMIF($C$9:$AN$9,"Ind",C12:AN12)</f>
        <v>23</v>
      </c>
      <c r="AP12" s="28">
        <f>SUMIF($C$9:$AN$9,"I.Mad",C12:AN12)</f>
        <v>0</v>
      </c>
      <c r="AQ12" s="28">
        <f>SUM(AO12:AP12)</f>
        <v>23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14.5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496</v>
      </c>
      <c r="AF36" s="28">
        <f t="shared" si="3"/>
        <v>0</v>
      </c>
      <c r="AG36" s="28">
        <f t="shared" si="3"/>
        <v>925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1777</v>
      </c>
      <c r="AL36" s="28">
        <f t="shared" si="3"/>
        <v>0</v>
      </c>
      <c r="AM36" s="28">
        <f t="shared" si="3"/>
        <v>2656</v>
      </c>
      <c r="AN36" s="28">
        <f t="shared" si="3"/>
        <v>0</v>
      </c>
      <c r="AO36" s="28">
        <f>SUM(AO10,AO16,AO22:AO35)</f>
        <v>5854</v>
      </c>
      <c r="AP36" s="28">
        <f>SUM(AP10,AP16,AP22:AP35)</f>
        <v>0</v>
      </c>
      <c r="AQ36" s="28">
        <f>SUM(AO36:AP36)</f>
        <v>5854</v>
      </c>
    </row>
    <row r="37" spans="2:43" ht="22.5" customHeight="1">
      <c r="B37" s="27" t="s">
        <v>51</v>
      </c>
      <c r="C37" s="62">
        <v>16.4</v>
      </c>
      <c r="D37" s="62"/>
      <c r="E37" s="62"/>
      <c r="F37" s="62"/>
      <c r="G37" s="62">
        <v>16.4</v>
      </c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16.2</v>
      </c>
      <c r="V37" s="62"/>
      <c r="W37" s="62"/>
      <c r="X37" s="62"/>
      <c r="Y37" s="62">
        <v>16</v>
      </c>
      <c r="Z37" s="62"/>
      <c r="AA37" s="62"/>
      <c r="AB37" s="62"/>
      <c r="AC37" s="62">
        <v>17.2</v>
      </c>
      <c r="AD37" s="62"/>
      <c r="AE37" s="62">
        <v>16.4</v>
      </c>
      <c r="AF37" s="62"/>
      <c r="AG37" s="62">
        <v>17.1</v>
      </c>
      <c r="AH37" s="62"/>
      <c r="AI37" s="62"/>
      <c r="AJ37" s="62"/>
      <c r="AK37" s="62">
        <v>17.4</v>
      </c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2012-08-10T17:44:28Z</dcterms:modified>
  <cp:category/>
  <cp:version/>
  <cp:contentType/>
  <cp:contentStatus/>
</cp:coreProperties>
</file>