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<sst xmlns="http://schemas.openxmlformats.org/spreadsheetml/2006/main" count="406" uniqueCount="66">
  <si>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</si>
  <si>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</si>
  <si>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</si>
  <si>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</si>
  <si>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</si>
  <si>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</si>
  <si>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</si>
  <si>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</si>
  <si>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</si>
  <si>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</si>
  <si>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</si>
  <si>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</si>
  <si>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</si>
  <si>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</si>
  <si>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</si>
  <si>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</si>
  <si>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</si>
  <si>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</si>
  <si>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</si>
  <si>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</si>
  <si>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</si>
  <si>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</si>
  <si>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</si>
  <si>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</si>
  <si>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</si>
  <si>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</si>
  <si>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</si>
  <si>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</si>
  <si>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</si>
  <si>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</si>
  <si>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</si>
  <si>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</si>
  <si>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</si>
  <si>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</si>
  <si>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</si>
  <si>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</si>
  <si>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</si>
  <si>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</si>
  <si>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</si>
  <si>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</si>
  <si>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</si>
  <si>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</si>
  <si>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</si>
  <si>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</si>
  <si>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</si>
  <si>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</si>
  <si>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</si>
  <si>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</si>
  <si>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</si>
  <si>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</si>
  <si>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</si>
  <si>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</si>
  <si>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</si>
  <si>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</si>
  <si>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</si>
  <si>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</si>
  <si>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</si>
  <si>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</si>
  <si>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</si>
  <si>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</si>
  <si>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</si>
  <si>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</si>
  <si>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</si>
  <si>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09/08/2010</t>
  </si>
  <si>
    <t>Callao,10 de Agosto del 2010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</si>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</sst>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O1" sqref="AO1:AQ1638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00390625" style="0" customWidth="1"/>
    <col min="22" max="22" width="6.851562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6.7109375" style="0" customWidth="1"/>
    <col min="28" max="28" width="6.57421875" style="0" customWidth="1"/>
    <col min="29" max="29" width="7.71093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7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7.140625" style="0" customWidth="1"/>
    <col min="40" max="40" width="7.28125" style="0" customWidth="1"/>
    <col min="41" max="43" width="8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63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81</v>
      </c>
      <c r="AO10" s="29">
        <f>SUMIF($C$9:$AN$9,"Ind",C10:AN10)</f>
        <v>0</v>
      </c>
      <c r="AP10" s="29">
        <f>SUMIF($C$9:$AN$9,"I.Mad",C10:AN10)</f>
        <v>81</v>
      </c>
      <c r="AQ10" s="29">
        <f>SUM(AO10:AP10)</f>
        <v>81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>
        <v>1</v>
      </c>
      <c r="AO11" s="29">
        <f>SUMIF($C$9:$AN$9,"Ind",C11:AN11)</f>
        <v>0</v>
      </c>
      <c r="AP11" s="29">
        <f>SUMIF($C$9:$AN$9,"I.Mad",C11:AN11)</f>
        <v>1</v>
      </c>
      <c r="AQ11" s="29">
        <f>SUM(AO11:AP11)</f>
        <v>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>
        <v>1</v>
      </c>
      <c r="AO12" s="29">
        <f>SUMIF($C$9:$AN$9,"Ind",C12:AN12)</f>
        <v>0</v>
      </c>
      <c r="AP12" s="29">
        <f>SUMIF($C$9:$AN$9,"I.Mad",C12:AN12)</f>
        <v>1</v>
      </c>
      <c r="AQ12" s="29">
        <f>SUM(AO12:AP12)</f>
        <v>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>
        <v>2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>
        <v>12.5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81</v>
      </c>
      <c r="AO36" s="29">
        <f>SUM(AO10,AO16,AO22:AO35)</f>
        <v>0</v>
      </c>
      <c r="AP36" s="29">
        <f>SUM(AP10,AP16,AP22:AP35)</f>
        <v>81</v>
      </c>
      <c r="AQ36" s="29">
        <f>SUM(AO36:AP36)</f>
        <v>81</v>
      </c>
    </row>
    <row r="37" spans="2:43" ht="22.5" customHeight="1">
      <c r="B37" s="28" t="s">
        <v>53</v>
      </c>
      <c r="C37" s="64">
        <v>16.6</v>
      </c>
      <c r="D37" s="64"/>
      <c r="E37" s="64"/>
      <c r="F37" s="64"/>
      <c r="G37" s="64">
        <v>15.8</v>
      </c>
      <c r="H37" s="64"/>
      <c r="I37" s="64">
        <v>16.3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14.6</v>
      </c>
      <c r="V37" s="64"/>
      <c r="W37" s="64"/>
      <c r="X37" s="64"/>
      <c r="Y37" s="64">
        <v>14.3</v>
      </c>
      <c r="Z37" s="64"/>
      <c r="AA37" s="64"/>
      <c r="AB37" s="64"/>
      <c r="AC37" s="64">
        <v>17.4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2010-08-10T20:28:37Z</dcterms:modified>
  <cp:category/>
  <cp:version/>
  <cp:contentType/>
  <cp:contentStatus/>
</cp:coreProperties>
</file>