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<sst xmlns="http://schemas.openxmlformats.org/spreadsheetml/2006/main" count="413" uniqueCount="70">
  <si>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</si>
  <si>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</si>
  <si>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</si>
  <si>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</si>
  <si>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</si>
  <si>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</si>
  <si>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</si>
  <si>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</si>
  <si>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</si>
  <si>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</si>
  <si>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</si>
  <si>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</si>
  <si>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</si>
  <si>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</si>
  <si>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</si>
  <si>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</si>
  <si>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</si>
  <si>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</si>
  <si>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</si>
  <si>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</si>
  <si>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</si>
  <si>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</si>
  <si>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</si>
  <si>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</si>
  <si>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</si>
  <si>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</si>
  <si>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</si>
  <si>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</si>
  <si>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</si>
  <si>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</si>
  <si>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</si>
  <si>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</si>
  <si>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</si>
  <si>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</si>
  <si>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</si>
  <si>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</si>
  <si>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</si>
  <si>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</si>
  <si>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</si>
  <si>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</si>
  <si>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</si>
  <si>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</si>
  <si>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</si>
  <si>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</si>
  <si>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</si>
  <si>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</si>
  <si>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</si>
  <si>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</si>
  <si>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</si>
  <si>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</si>
  <si>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</si>
  <si>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</si>
  <si>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</si>
  <si>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</si>
  <si>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</si>
  <si>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</si>
  <si>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</si>
  <si>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</si>
  <si>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</si>
  <si>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</si>
  <si>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</si>
  <si>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</si>
  <si>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</si>
  <si>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</si>
  <si>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</si>
  <si>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</si>
  <si>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</si>
  <si>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09/03/2018</t>
  </si>
  <si>
    <t>Callao, 12 de marzo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</si>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</sst>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0" fontId="32" fillId="0" borderId="0" xfId="0" applyFont="1" applyFill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42" fillId="0" borderId="2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2" xfId="0" quotePrefix="1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17" zoomScaleNormal="17" workbookViewId="0">
      <selection activeCell="I42" sqref="I4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2">
        <v>501.67500000000007</v>
      </c>
      <c r="AN12" s="52">
        <v>63.465000000000003</v>
      </c>
      <c r="AO12" s="52">
        <f>SUMIF($C$11:$AN$11,"Ind*",C12:AN12)</f>
        <v>501.67500000000007</v>
      </c>
      <c r="AP12" s="52">
        <f>SUMIF($C$11:$AN$11,"I.Mad",C12:AN12)</f>
        <v>63.465000000000003</v>
      </c>
      <c r="AQ12" s="52">
        <f>SUM(AO12:AP12)</f>
        <v>565.1400000000001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2">
        <v>25</v>
      </c>
      <c r="AN13" s="52">
        <v>4</v>
      </c>
      <c r="AO13" s="52">
        <f>SUMIF($C$11:$AN$11,"Ind*",C13:AN13)</f>
        <v>25</v>
      </c>
      <c r="AP13" s="52">
        <f>SUMIF($C$11:$AN$11,"I.Mad",C13:AN13)</f>
        <v>4</v>
      </c>
      <c r="AQ13" s="52">
        <f>SUM(AO13:AP13)</f>
        <v>29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2">
        <v>7</v>
      </c>
      <c r="AN14" s="52" t="s">
        <v>69</v>
      </c>
      <c r="AO14" s="52">
        <f>SUMIF($C$11:$AN$11,"Ind*",C14:AN14)</f>
        <v>7</v>
      </c>
      <c r="AP14" s="52">
        <f>SUMIF($C$11:$AN$11,"I.Mad",C14:AN14)</f>
        <v>0</v>
      </c>
      <c r="AQ14" s="52">
        <f>SUM(AO14:AP14)</f>
        <v>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2">
        <v>47.683497761322855</v>
      </c>
      <c r="AN15" s="52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2">
        <v>12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501.67500000000007</v>
      </c>
      <c r="AN41" s="55">
        <f t="shared" si="8"/>
        <v>63.465000000000003</v>
      </c>
      <c r="AO41" s="55">
        <f>SUM(AO12,AO18,AO24:AO37)</f>
        <v>501.67500000000007</v>
      </c>
      <c r="AP41" s="55">
        <f>SUM(AP12,AP18,AP24:AP37)</f>
        <v>63.465000000000003</v>
      </c>
      <c r="AQ41" s="55">
        <f>SUM(AO41:AP41)</f>
        <v>565.1400000000001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18.2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2018-03-12T17:34:17Z</dcterms:modified>
</cp:coreProperties>
</file>