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<sst xmlns="http://schemas.openxmlformats.org/spreadsheetml/2006/main" count="403" uniqueCount="67">
  <si>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</si>
  <si>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</si>
  <si>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</si>
  <si>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</si>
  <si>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</si>
  <si>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</si>
  <si>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</si>
  <si>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</si>
  <si>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</si>
  <si>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</si>
  <si>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</si>
  <si>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</si>
  <si>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</si>
  <si>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</si>
  <si>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</si>
  <si>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</si>
  <si>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</si>
  <si>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</si>
  <si>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</si>
  <si>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</si>
  <si>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</si>
  <si>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</si>
  <si>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</si>
  <si>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</si>
  <si>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</si>
  <si>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</si>
  <si>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</si>
  <si>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</si>
  <si>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</si>
  <si>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</si>
  <si>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</si>
  <si>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</si>
  <si>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</si>
  <si>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</si>
  <si>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</si>
  <si>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</si>
  <si>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</si>
  <si>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</si>
  <si>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</si>
  <si>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</si>
  <si>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</si>
  <si>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</si>
  <si>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</si>
  <si>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</si>
  <si>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</si>
  <si>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</si>
  <si>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</si>
  <si>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</si>
  <si>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</si>
  <si>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</si>
  <si>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</si>
  <si>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</si>
  <si>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</si>
  <si>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</si>
  <si>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</si>
  <si>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</si>
  <si>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</si>
  <si>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</si>
  <si>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</si>
  <si>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</si>
  <si>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</si>
  <si>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</si>
  <si>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</si>
  <si>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</si>
  <si>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Callao, 10 de julio del 2017</t>
  </si>
  <si>
    <t>R.M.N°099-2017-PRODUCE,  R.M.N°173-2017-PRODUCE, R.M.N°306-2017-PRODUCE,</t>
  </si>
  <si>
    <t xml:space="preserve">        Fecha  : 08/07/2017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</si>
</sst>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3" zoomScaleNormal="23" workbookViewId="0">
      <selection activeCell="W30" sqref="W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1.75" customHeight="1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1322.69</v>
      </c>
      <c r="J12" s="51">
        <v>1271.08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590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1912.69</v>
      </c>
      <c r="AP12" s="52">
        <f>SUMIF($C$11:$AN$11,"I.Mad",C12:AN12)</f>
        <v>1271.08</v>
      </c>
      <c r="AQ12" s="52">
        <f>SUM(AO12:AP12)</f>
        <v>3183.77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>
        <v>27</v>
      </c>
      <c r="J13" s="53">
        <v>34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>
        <v>13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40</v>
      </c>
      <c r="AP13" s="52">
        <f>SUMIF($C$11:$AN$11,"I.Mad",C13:AN13)</f>
        <v>34</v>
      </c>
      <c r="AQ13" s="52">
        <f>SUM(AO13:AP13)</f>
        <v>74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>
        <v>11</v>
      </c>
      <c r="J14" s="53">
        <v>12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>
        <v>5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16</v>
      </c>
      <c r="AP14" s="52">
        <f>SUMIF($C$11:$AN$11,"I.Mad",C14:AN14)</f>
        <v>12</v>
      </c>
      <c r="AQ14" s="52">
        <f>SUM(AO14:AP14)</f>
        <v>28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>
        <v>2.1960649026958795E-2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>
        <v>1.6078046959441317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>
        <v>13</v>
      </c>
      <c r="J16" s="58">
        <v>13.5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>
        <v>13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>
        <v>0.21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0.21</v>
      </c>
      <c r="AP25" s="52">
        <f t="shared" si="1"/>
        <v>0</v>
      </c>
      <c r="AQ25" s="55">
        <f>SUM(AO25:AP25)</f>
        <v>0.21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1322.9</v>
      </c>
      <c r="J41" s="55">
        <f t="shared" si="8"/>
        <v>1271.08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590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1912.9</v>
      </c>
      <c r="AP41" s="55">
        <f>SUM(AP12,AP18,AP24:AP37)</f>
        <v>1271.08</v>
      </c>
      <c r="AQ41" s="55">
        <f>SUM(AO41:AP41)</f>
        <v>3183.98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</v>
      </c>
      <c r="H42" s="114"/>
      <c r="I42" s="57">
        <v>19.3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16.100000000000001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64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2017-07-10T20:51:40Z</dcterms:modified>
</cp:coreProperties>
</file>