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<sst xmlns="http://schemas.openxmlformats.org/spreadsheetml/2006/main" count="401" uniqueCount="65">
  <si>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</si>
  <si>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</si>
  <si>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</si>
  <si>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</si>
  <si>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</si>
  <si>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</si>
  <si>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</si>
  <si>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</si>
  <si>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</si>
  <si>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</si>
  <si>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</si>
  <si>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</si>
  <si>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</si>
  <si>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</si>
  <si>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</si>
  <si>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</si>
  <si>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</si>
  <si>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</si>
  <si>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</si>
  <si>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</si>
  <si>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</si>
  <si>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</si>
  <si>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</si>
  <si>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</si>
  <si>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</si>
  <si>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</si>
  <si>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</si>
  <si>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</si>
  <si>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</si>
  <si>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</si>
  <si>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</si>
  <si>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</si>
  <si>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</si>
  <si>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</si>
  <si>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</si>
  <si>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</si>
  <si>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</si>
  <si>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</si>
  <si>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</si>
  <si>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</si>
  <si>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</si>
  <si>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</si>
  <si>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</si>
  <si>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</si>
  <si>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</si>
  <si>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</si>
  <si>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</si>
  <si>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</si>
  <si>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</si>
  <si>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</si>
  <si>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</si>
  <si>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</si>
  <si>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</si>
  <si>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</si>
  <si>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</si>
  <si>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</si>
  <si>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</si>
  <si>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</si>
  <si>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</si>
  <si>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</si>
  <si>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</si>
  <si>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</si>
  <si>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</si>
  <si>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08/04/2016</t>
  </si>
  <si>
    <t>Callao, 11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</si>
</sst>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F16" sqref="AF1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58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56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60.529999999999994</v>
      </c>
      <c r="AL12" s="53">
        <v>0</v>
      </c>
      <c r="AM12" s="53">
        <v>189.38</v>
      </c>
      <c r="AN12" s="53">
        <v>0</v>
      </c>
      <c r="AO12" s="54">
        <f>SUMIF($C$11:$AN$11,"Ind*",C12:AN12)</f>
        <v>249.91</v>
      </c>
      <c r="AP12" s="54">
        <f>SUMIF($C$11:$AN$11,"I.Mad",C12:AN12)</f>
        <v>0</v>
      </c>
      <c r="AQ12" s="54">
        <f>SUM(AO12:AP12)</f>
        <v>249.91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>
        <v>3</v>
      </c>
      <c r="AL13" s="55" t="s">
        <v>20</v>
      </c>
      <c r="AM13" s="55">
        <v>4</v>
      </c>
      <c r="AN13" s="55" t="s">
        <v>20</v>
      </c>
      <c r="AO13" s="54">
        <f>SUMIF($C$11:$AN$11,"Ind*",C13:AN13)</f>
        <v>7</v>
      </c>
      <c r="AP13" s="54">
        <f>SUMIF($C$11:$AN$11,"I.Mad",C13:AN13)</f>
        <v>0</v>
      </c>
      <c r="AQ13" s="54">
        <f>SUM(AO13:AP13)</f>
        <v>7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>
        <v>1</v>
      </c>
      <c r="AL14" s="55" t="s">
        <v>20</v>
      </c>
      <c r="AM14" s="55">
        <v>3</v>
      </c>
      <c r="AN14" s="55" t="s">
        <v>20</v>
      </c>
      <c r="AO14" s="54">
        <f>SUMIF($C$11:$AN$11,"Ind*",C14:AN14)</f>
        <v>4</v>
      </c>
      <c r="AP14" s="54">
        <f>SUMIF($C$11:$AN$11,"I.Mad",C14:AN14)</f>
        <v>0</v>
      </c>
      <c r="AQ14" s="54">
        <f>SUM(AO14:AP14)</f>
        <v>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>
        <v>49.462365591397862</v>
      </c>
      <c r="AL15" s="55" t="s">
        <v>20</v>
      </c>
      <c r="AM15" s="55">
        <v>26.279380016908704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>
        <v>12</v>
      </c>
      <c r="AL16" s="61" t="s">
        <v>20</v>
      </c>
      <c r="AM16" s="61">
        <v>12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60.529999999999994</v>
      </c>
      <c r="AL38" s="58">
        <f t="shared" si="4"/>
        <v>0</v>
      </c>
      <c r="AM38" s="58">
        <f>+SUM(AM12,AM18,AM24:AM37)</f>
        <v>189.38</v>
      </c>
      <c r="AN38" s="58">
        <f t="shared" si="4"/>
        <v>0</v>
      </c>
      <c r="AO38" s="58">
        <f>SUM(AO12,AO18,AO24:AO37)</f>
        <v>249.91</v>
      </c>
      <c r="AP38" s="58">
        <f>SUM(AP12,AP18,AP24:AP37)</f>
        <v>0</v>
      </c>
      <c r="AQ38" s="58">
        <f>SUM(AO38:AP38)</f>
        <v>249.91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20.9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17.399999999999999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2016-03-23T19:13:16Z</cp:lastPrinted>
  <dcterms:created xsi:type="dcterms:W3CDTF">2008-10-21T17:58:04Z</dcterms:created>
  <dcterms:modified xsi:type="dcterms:W3CDTF">2016-04-12T13:17:13Z</dcterms:modified>
</cp:coreProperties>
</file>