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<sst xmlns="http://schemas.openxmlformats.org/spreadsheetml/2006/main" count="391" uniqueCount="69">
  <si>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</si>
  <si>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</si>
  <si>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</si>
  <si>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</si>
  <si>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</si>
  <si>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</si>
  <si>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</si>
  <si>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08/01/2021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</si>
  <si>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</si>
  <si>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</si>
  <si>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</si>
  <si>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</si>
  <si>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</si>
  <si>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</si>
  <si>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</si>
  <si>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</si>
  <si>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</si>
  <si>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</si>
  <si>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</si>
  <si>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</si>
  <si>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</si>
  <si>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</si>
  <si>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</si>
  <si>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</si>
  <si>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</si>
  <si>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</si>
  <si>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</si>
  <si>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</si>
  <si>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</si>
  <si>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</si>
  <si>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</si>
  <si>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</si>
  <si>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</si>
  <si>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</si>
  <si>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</si>
  <si>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</si>
  <si>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</si>
  <si>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</si>
  <si>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</si>
  <si>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</si>
  <si>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</si>
  <si>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</si>
  <si>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</si>
  <si>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</si>
  <si>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</si>
  <si>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</si>
  <si>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</si>
  <si>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</si>
  <si>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</si>
  <si>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</si>
  <si>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</si>
  <si>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</si>
  <si>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</si>
  <si>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</si>
  <si>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</si>
  <si>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</si>
  <si>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</si>
  <si>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</si>
  <si>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</si>
  <si>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</si>
  <si>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</si>
  <si>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</si>
  <si>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</si>
  <si>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</si>
  <si>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</si>
  <si>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</si>
  <si>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</si>
  <si>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</si>
  <si>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Callao,11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</si>
</sst>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7" colorId="64" zoomScale="23" zoomScaleNormal="23" zoomScalePageLayoutView="100" workbookViewId="0">
      <selection pane="topLeft" activeCell="Z21" activeCellId="0" sqref="Z2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12298.27</v>
      </c>
      <c r="H12" s="40" t="n">
        <v>1194.28</v>
      </c>
      <c r="I12" s="40" t="n">
        <v>15647.05</v>
      </c>
      <c r="J12" s="40" t="n">
        <v>104.94</v>
      </c>
      <c r="K12" s="40" t="n">
        <v>920.49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1440</v>
      </c>
      <c r="R12" s="40" t="n">
        <v>0</v>
      </c>
      <c r="S12" s="40" t="n">
        <v>0</v>
      </c>
      <c r="T12" s="40" t="n">
        <v>0</v>
      </c>
      <c r="U12" s="40" t="n">
        <v>1520</v>
      </c>
      <c r="V12" s="40" t="n">
        <v>205</v>
      </c>
      <c r="W12" s="40" t="n">
        <v>1170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32075.32</v>
      </c>
      <c r="AP12" s="40" t="n">
        <f aca="false">SUMIF($C$11:$AN$11,"I.Mad",C12:AN12)</f>
        <v>2424.71</v>
      </c>
      <c r="AQ12" s="40" t="n">
        <f aca="false">SUM(AO12:AP12)</f>
        <v>34500.03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84</v>
      </c>
      <c r="H13" s="40" t="n">
        <v>14</v>
      </c>
      <c r="I13" s="40" t="n">
        <v>83</v>
      </c>
      <c r="J13" s="40" t="n">
        <v>1</v>
      </c>
      <c r="K13" s="40" t="n">
        <v>4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8</v>
      </c>
      <c r="R13" s="40" t="s">
        <v>36</v>
      </c>
      <c r="S13" s="40" t="s">
        <v>36</v>
      </c>
      <c r="T13" s="40" t="s">
        <v>36</v>
      </c>
      <c r="U13" s="40" t="n">
        <v>6</v>
      </c>
      <c r="V13" s="40" t="n">
        <v>2</v>
      </c>
      <c r="W13" s="40" t="n">
        <v>4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185</v>
      </c>
      <c r="AP13" s="40" t="n">
        <f aca="false">SUMIF($C$11:$AN$11,"I.Mad",C13:AN13)</f>
        <v>21</v>
      </c>
      <c r="AQ13" s="40" t="n">
        <f aca="false">SUM(AO13:AP13)</f>
        <v>206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10</v>
      </c>
      <c r="H14" s="40" t="s">
        <v>38</v>
      </c>
      <c r="I14" s="40" t="n">
        <v>13</v>
      </c>
      <c r="J14" s="40" t="s">
        <v>38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3</v>
      </c>
      <c r="R14" s="40" t="s">
        <v>36</v>
      </c>
      <c r="S14" s="40" t="s">
        <v>36</v>
      </c>
      <c r="T14" s="40" t="s">
        <v>36</v>
      </c>
      <c r="U14" s="40" t="n">
        <v>2</v>
      </c>
      <c r="V14" s="40" t="n">
        <v>1</v>
      </c>
      <c r="W14" s="40" t="n">
        <v>3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31</v>
      </c>
      <c r="AP14" s="40" t="n">
        <f aca="false">SUMIF($C$11:$AN$11,"I.Mad",C14:AN14)</f>
        <v>1</v>
      </c>
      <c r="AQ14" s="40" t="n">
        <f aca="false">SUM(AO14:AP14)</f>
        <v>32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0.915394764893534</v>
      </c>
      <c r="H15" s="40" t="s">
        <v>36</v>
      </c>
      <c r="I15" s="40" t="n">
        <v>10.8978578567916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8.39020261302398</v>
      </c>
      <c r="R15" s="40" t="s">
        <v>36</v>
      </c>
      <c r="S15" s="40" t="s">
        <v>36</v>
      </c>
      <c r="T15" s="40" t="s">
        <v>36</v>
      </c>
      <c r="U15" s="40" t="n">
        <v>12.2467126474098</v>
      </c>
      <c r="V15" s="40" t="n">
        <v>10.7142857142857</v>
      </c>
      <c r="W15" s="40" t="n">
        <v>16.6433432311758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s">
        <v>36</v>
      </c>
      <c r="I16" s="45" t="n">
        <v>13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13.5</v>
      </c>
      <c r="R16" s="45" t="s">
        <v>36</v>
      </c>
      <c r="S16" s="45" t="s">
        <v>36</v>
      </c>
      <c r="T16" s="45" t="s">
        <v>36</v>
      </c>
      <c r="U16" s="45" t="n">
        <v>13</v>
      </c>
      <c r="V16" s="45" t="n">
        <v>13</v>
      </c>
      <c r="W16" s="45" t="n">
        <v>12.5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12298.27</v>
      </c>
      <c r="H41" s="52" t="n">
        <f aca="false">+SUM(H24:H40,H18,H12)</f>
        <v>1194.28</v>
      </c>
      <c r="I41" s="52" t="n">
        <f aca="false">+SUM(I24:I40,I18,I12)</f>
        <v>15647.05</v>
      </c>
      <c r="J41" s="52" t="n">
        <f aca="false">+SUM(J24:J40,J18,J12)</f>
        <v>104.94</v>
      </c>
      <c r="K41" s="52" t="n">
        <f aca="false">+SUM(K24:K40,K18,K12)</f>
        <v>920.49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1440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1520</v>
      </c>
      <c r="V41" s="52" t="n">
        <f aca="false">+SUM(V24:V40,V18,V12)</f>
        <v>205</v>
      </c>
      <c r="W41" s="52" t="n">
        <f aca="false">+SUM(W24:W40,W18,W12)</f>
        <v>1170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32075.32</v>
      </c>
      <c r="AP41" s="52" t="n">
        <f aca="false">SUM(AP12,AP18,AP24:AP37)</f>
        <v>2424.71</v>
      </c>
      <c r="AQ41" s="52" t="n">
        <f aca="false">SUM(AO41:AP41)</f>
        <v>34500.03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16.1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17.5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3826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2021-01-11T12:30:58Z</dcterms:modified>
  <cp:revision>441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