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<sst xmlns="http://schemas.openxmlformats.org/spreadsheetml/2006/main" count="405" uniqueCount="64">
  <si>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</si>
  <si>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</si>
  <si>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</si>
  <si>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</si>
  <si>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</si>
  <si>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</si>
  <si>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</si>
  <si>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</si>
  <si>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</si>
  <si>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</si>
  <si>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</si>
  <si>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</si>
  <si>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</si>
  <si>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</si>
  <si>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</si>
  <si>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</si>
  <si>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</si>
  <si>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</si>
  <si>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</si>
  <si>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</si>
  <si>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</si>
  <si>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</si>
  <si>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</si>
  <si>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</si>
  <si>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</si>
  <si>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</si>
  <si>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</si>
  <si>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</si>
  <si>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</si>
  <si>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</si>
  <si>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</si>
  <si>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</si>
  <si>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</si>
  <si>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</si>
  <si>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</si>
  <si>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</si>
  <si>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</si>
  <si>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</si>
  <si>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</si>
  <si>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</si>
  <si>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</si>
  <si>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</si>
  <si>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</si>
  <si>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</si>
  <si>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</si>
  <si>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</si>
  <si>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</si>
  <si>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</si>
  <si>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</si>
  <si>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</si>
  <si>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</si>
  <si>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</si>
  <si>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</si>
  <si>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</si>
  <si>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</si>
  <si>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</si>
  <si>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</si>
  <si>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</si>
  <si>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</si>
  <si>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</si>
  <si>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</si>
  <si>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>Callao, 08 de julio del 2013</t>
  </si>
  <si>
    <t xml:space="preserve">        Fecha  :07/07/2013</t>
  </si>
  <si>
    <t>Puertos de región norte-centro y región sur, cerrado por oleaje anomalos.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</si>
</sst>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97" t="s">
        <v>57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98" t="s">
        <v>49</v>
      </c>
      <c r="AN4" s="98"/>
      <c r="AO4" s="98"/>
      <c r="AP4" s="98"/>
      <c r="AQ4" s="98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99"/>
      <c r="AP5" s="99"/>
      <c r="AQ5" s="99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00" t="s">
        <v>62</v>
      </c>
      <c r="AP6" s="100"/>
      <c r="AQ6" s="101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78" customFormat="1" ht="36" customHeight="1">
      <c r="B8" s="73" t="s">
        <v>3</v>
      </c>
      <c r="C8" s="94" t="s">
        <v>4</v>
      </c>
      <c r="D8" s="96"/>
      <c r="E8" s="94" t="s">
        <v>5</v>
      </c>
      <c r="F8" s="96"/>
      <c r="G8" s="90" t="s">
        <v>6</v>
      </c>
      <c r="H8" s="102"/>
      <c r="I8" s="92" t="s">
        <v>51</v>
      </c>
      <c r="J8" s="95"/>
      <c r="K8" s="94" t="s">
        <v>7</v>
      </c>
      <c r="L8" s="96"/>
      <c r="M8" s="94" t="s">
        <v>8</v>
      </c>
      <c r="N8" s="95"/>
      <c r="O8" s="92" t="s">
        <v>9</v>
      </c>
      <c r="P8" s="96"/>
      <c r="Q8" s="92" t="s">
        <v>10</v>
      </c>
      <c r="R8" s="96"/>
      <c r="S8" s="92" t="s">
        <v>11</v>
      </c>
      <c r="T8" s="96"/>
      <c r="U8" s="92" t="s">
        <v>12</v>
      </c>
      <c r="V8" s="96"/>
      <c r="W8" s="90" t="s">
        <v>13</v>
      </c>
      <c r="X8" s="91"/>
      <c r="Y8" s="90" t="s">
        <v>14</v>
      </c>
      <c r="Z8" s="91"/>
      <c r="AA8" s="90" t="s">
        <v>53</v>
      </c>
      <c r="AB8" s="91"/>
      <c r="AC8" s="92" t="s">
        <v>15</v>
      </c>
      <c r="AD8" s="87"/>
      <c r="AE8" s="86" t="s">
        <v>16</v>
      </c>
      <c r="AF8" s="87"/>
      <c r="AG8" s="86" t="s">
        <v>17</v>
      </c>
      <c r="AH8" s="87"/>
      <c r="AI8" s="93" t="s">
        <v>48</v>
      </c>
      <c r="AJ8" s="87"/>
      <c r="AK8" s="86" t="s">
        <v>18</v>
      </c>
      <c r="AL8" s="87"/>
      <c r="AM8" s="86" t="s">
        <v>60</v>
      </c>
      <c r="AN8" s="87"/>
      <c r="AO8" s="88" t="s">
        <v>19</v>
      </c>
      <c r="AP8" s="89"/>
      <c r="AQ8" s="77" t="s">
        <v>20</v>
      </c>
    </row>
    <row r="9" spans="2:43" s="78" customFormat="1" ht="36" customHeight="1">
      <c r="B9" s="79"/>
      <c r="C9" s="80" t="s">
        <v>21</v>
      </c>
      <c r="D9" s="80" t="s">
        <v>22</v>
      </c>
      <c r="E9" s="81" t="s">
        <v>21</v>
      </c>
      <c r="F9" s="80" t="s">
        <v>22</v>
      </c>
      <c r="G9" s="80" t="s">
        <v>21</v>
      </c>
      <c r="H9" s="80" t="s">
        <v>22</v>
      </c>
      <c r="I9" s="80" t="s">
        <v>21</v>
      </c>
      <c r="J9" s="82" t="s">
        <v>22</v>
      </c>
      <c r="K9" s="81" t="s">
        <v>21</v>
      </c>
      <c r="L9" s="82" t="s">
        <v>22</v>
      </c>
      <c r="M9" s="81" t="s">
        <v>21</v>
      </c>
      <c r="N9" s="82" t="s">
        <v>22</v>
      </c>
      <c r="O9" s="82" t="s">
        <v>21</v>
      </c>
      <c r="P9" s="82" t="s">
        <v>22</v>
      </c>
      <c r="Q9" s="81" t="s">
        <v>21</v>
      </c>
      <c r="R9" s="82" t="s">
        <v>22</v>
      </c>
      <c r="S9" s="81" t="s">
        <v>21</v>
      </c>
      <c r="T9" s="82" t="s">
        <v>22</v>
      </c>
      <c r="U9" s="81" t="s">
        <v>21</v>
      </c>
      <c r="V9" s="82" t="s">
        <v>22</v>
      </c>
      <c r="W9" s="80" t="s">
        <v>21</v>
      </c>
      <c r="X9" s="74" t="s">
        <v>22</v>
      </c>
      <c r="Y9" s="80" t="s">
        <v>21</v>
      </c>
      <c r="Z9" s="74" t="s">
        <v>22</v>
      </c>
      <c r="AA9" s="80" t="s">
        <v>21</v>
      </c>
      <c r="AB9" s="80" t="s">
        <v>22</v>
      </c>
      <c r="AC9" s="80" t="s">
        <v>21</v>
      </c>
      <c r="AD9" s="75" t="s">
        <v>22</v>
      </c>
      <c r="AE9" s="76" t="s">
        <v>21</v>
      </c>
      <c r="AF9" s="80" t="s">
        <v>22</v>
      </c>
      <c r="AG9" s="76" t="s">
        <v>21</v>
      </c>
      <c r="AH9" s="80" t="s">
        <v>22</v>
      </c>
      <c r="AI9" s="76" t="s">
        <v>21</v>
      </c>
      <c r="AJ9" s="80" t="s">
        <v>22</v>
      </c>
      <c r="AK9" s="83" t="s">
        <v>21</v>
      </c>
      <c r="AL9" s="80" t="s">
        <v>22</v>
      </c>
      <c r="AM9" s="84" t="s">
        <v>21</v>
      </c>
      <c r="AN9" s="80" t="s">
        <v>22</v>
      </c>
      <c r="AO9" s="81" t="s">
        <v>21</v>
      </c>
      <c r="AP9" s="80" t="s">
        <v>22</v>
      </c>
      <c r="AQ9" s="85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f>SUMIF($C$9:$AN$9,"Ind",C10:AN10)</f>
        <v>0</v>
      </c>
      <c r="AP10" s="56">
        <f>SUMIF($C$9:$AN$9,"I.Mad",C10:AN10)</f>
        <v>0</v>
      </c>
      <c r="AQ10" s="56">
        <f>SUM(AO10:AP10)</f>
        <v>0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 t="s">
        <v>25</v>
      </c>
      <c r="H11" s="57" t="s">
        <v>25</v>
      </c>
      <c r="I11" s="57" t="s">
        <v>25</v>
      </c>
      <c r="J11" s="57" t="s">
        <v>25</v>
      </c>
      <c r="K11" s="57" t="s">
        <v>25</v>
      </c>
      <c r="L11" s="57" t="s">
        <v>25</v>
      </c>
      <c r="M11" s="57" t="s">
        <v>25</v>
      </c>
      <c r="N11" s="57" t="s">
        <v>25</v>
      </c>
      <c r="O11" s="57" t="s">
        <v>25</v>
      </c>
      <c r="P11" s="57" t="s">
        <v>25</v>
      </c>
      <c r="Q11" s="57" t="s">
        <v>25</v>
      </c>
      <c r="R11" s="57" t="s">
        <v>25</v>
      </c>
      <c r="S11" s="57" t="s">
        <v>25</v>
      </c>
      <c r="T11" s="57" t="s">
        <v>25</v>
      </c>
      <c r="U11" s="57" t="s">
        <v>25</v>
      </c>
      <c r="V11" s="57" t="s">
        <v>25</v>
      </c>
      <c r="W11" s="57" t="s">
        <v>25</v>
      </c>
      <c r="X11" s="57" t="s">
        <v>25</v>
      </c>
      <c r="Y11" s="57" t="s">
        <v>25</v>
      </c>
      <c r="Z11" s="57" t="s">
        <v>25</v>
      </c>
      <c r="AA11" s="57" t="s">
        <v>25</v>
      </c>
      <c r="AB11" s="57" t="s">
        <v>25</v>
      </c>
      <c r="AC11" s="57" t="s">
        <v>25</v>
      </c>
      <c r="AD11" s="57" t="s">
        <v>25</v>
      </c>
      <c r="AE11" s="57" t="s">
        <v>25</v>
      </c>
      <c r="AF11" s="57" t="s">
        <v>25</v>
      </c>
      <c r="AG11" s="57" t="s">
        <v>25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57" t="s">
        <v>25</v>
      </c>
      <c r="AM11" s="57" t="s">
        <v>25</v>
      </c>
      <c r="AN11" s="57" t="s">
        <v>25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 t="s">
        <v>25</v>
      </c>
      <c r="H12" s="57" t="s">
        <v>25</v>
      </c>
      <c r="I12" s="57" t="s">
        <v>25</v>
      </c>
      <c r="J12" s="57" t="s">
        <v>25</v>
      </c>
      <c r="K12" s="57" t="s">
        <v>25</v>
      </c>
      <c r="L12" s="57" t="s">
        <v>25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25</v>
      </c>
      <c r="Z12" s="57" t="s">
        <v>25</v>
      </c>
      <c r="AA12" s="57" t="s">
        <v>25</v>
      </c>
      <c r="AB12" s="57" t="s">
        <v>25</v>
      </c>
      <c r="AC12" s="57" t="s">
        <v>25</v>
      </c>
      <c r="AD12" s="57" t="s">
        <v>25</v>
      </c>
      <c r="AE12" s="57" t="s">
        <v>25</v>
      </c>
      <c r="AF12" s="57" t="s">
        <v>25</v>
      </c>
      <c r="AG12" s="57" t="s">
        <v>25</v>
      </c>
      <c r="AH12" s="57" t="s">
        <v>25</v>
      </c>
      <c r="AI12" s="57" t="s">
        <v>25</v>
      </c>
      <c r="AJ12" s="57" t="s">
        <v>25</v>
      </c>
      <c r="AK12" s="57" t="s">
        <v>25</v>
      </c>
      <c r="AL12" s="57" t="s">
        <v>25</v>
      </c>
      <c r="AM12" s="57" t="s">
        <v>25</v>
      </c>
      <c r="AN12" s="57" t="s">
        <v>25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 t="s">
        <v>25</v>
      </c>
      <c r="H13" s="57" t="s">
        <v>25</v>
      </c>
      <c r="I13" s="57" t="s">
        <v>25</v>
      </c>
      <c r="J13" s="57" t="s">
        <v>25</v>
      </c>
      <c r="K13" s="57" t="s">
        <v>25</v>
      </c>
      <c r="L13" s="57" t="s">
        <v>25</v>
      </c>
      <c r="M13" s="57" t="s">
        <v>25</v>
      </c>
      <c r="N13" s="57" t="s">
        <v>25</v>
      </c>
      <c r="O13" s="57" t="s">
        <v>25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  <c r="AC13" s="57" t="s">
        <v>25</v>
      </c>
      <c r="AD13" s="57" t="s">
        <v>25</v>
      </c>
      <c r="AE13" s="57" t="s">
        <v>25</v>
      </c>
      <c r="AF13" s="57" t="s">
        <v>25</v>
      </c>
      <c r="AG13" s="57" t="s">
        <v>25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57" t="s">
        <v>25</v>
      </c>
      <c r="AM13" s="57" t="s">
        <v>25</v>
      </c>
      <c r="AN13" s="57" t="s">
        <v>25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58" t="s">
        <v>25</v>
      </c>
      <c r="H14" s="58" t="s">
        <v>25</v>
      </c>
      <c r="I14" s="58" t="s">
        <v>25</v>
      </c>
      <c r="J14" s="58" t="s">
        <v>25</v>
      </c>
      <c r="K14" s="58" t="s">
        <v>25</v>
      </c>
      <c r="L14" s="58" t="s">
        <v>25</v>
      </c>
      <c r="M14" s="58" t="s">
        <v>25</v>
      </c>
      <c r="N14" s="58" t="s">
        <v>25</v>
      </c>
      <c r="O14" s="58" t="s">
        <v>25</v>
      </c>
      <c r="P14" s="58" t="s">
        <v>25</v>
      </c>
      <c r="Q14" s="58" t="s">
        <v>25</v>
      </c>
      <c r="R14" s="58" t="s">
        <v>25</v>
      </c>
      <c r="S14" s="58" t="s">
        <v>25</v>
      </c>
      <c r="T14" s="58" t="s">
        <v>25</v>
      </c>
      <c r="U14" s="58" t="s">
        <v>25</v>
      </c>
      <c r="V14" s="58" t="s">
        <v>25</v>
      </c>
      <c r="W14" s="58" t="s">
        <v>25</v>
      </c>
      <c r="X14" s="58" t="s">
        <v>25</v>
      </c>
      <c r="Y14" s="58" t="s">
        <v>25</v>
      </c>
      <c r="Z14" s="58" t="s">
        <v>25</v>
      </c>
      <c r="AA14" s="58" t="s">
        <v>25</v>
      </c>
      <c r="AB14" s="58" t="s">
        <v>25</v>
      </c>
      <c r="AC14" s="58" t="s">
        <v>25</v>
      </c>
      <c r="AD14" s="58" t="s">
        <v>25</v>
      </c>
      <c r="AE14" s="58" t="s">
        <v>25</v>
      </c>
      <c r="AF14" s="58" t="s">
        <v>25</v>
      </c>
      <c r="AG14" s="58" t="s">
        <v>25</v>
      </c>
      <c r="AH14" s="58" t="s">
        <v>25</v>
      </c>
      <c r="AI14" s="58" t="s">
        <v>25</v>
      </c>
      <c r="AJ14" s="58" t="s">
        <v>25</v>
      </c>
      <c r="AK14" s="58" t="s">
        <v>25</v>
      </c>
      <c r="AL14" s="58" t="s">
        <v>25</v>
      </c>
      <c r="AM14" s="58" t="s">
        <v>25</v>
      </c>
      <c r="AN14" s="58" t="s">
        <v>25</v>
      </c>
      <c r="AO14" s="68"/>
      <c r="AP14" s="68"/>
      <c r="AQ14" s="68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0"/>
      <c r="AD15" s="71"/>
      <c r="AE15" s="71"/>
      <c r="AF15" s="71"/>
      <c r="AG15" s="71"/>
      <c r="AH15" s="71"/>
      <c r="AI15" s="71"/>
      <c r="AJ15" s="71"/>
      <c r="AK15" s="71"/>
      <c r="AL15" s="71"/>
      <c r="AM15" s="12"/>
      <c r="AN15" s="71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0</v>
      </c>
      <c r="H36" s="56">
        <f t="shared" si="3"/>
        <v>0</v>
      </c>
      <c r="I36" s="56">
        <f t="shared" si="3"/>
        <v>0</v>
      </c>
      <c r="J36" s="56">
        <f>+SUM(J10,J16,J22:J35)</f>
        <v>0</v>
      </c>
      <c r="K36" s="56">
        <f t="shared" si="3"/>
        <v>0</v>
      </c>
      <c r="L36" s="56">
        <f t="shared" si="3"/>
        <v>0</v>
      </c>
      <c r="M36" s="56">
        <f t="shared" si="3"/>
        <v>0</v>
      </c>
      <c r="N36" s="56">
        <f t="shared" si="3"/>
        <v>0</v>
      </c>
      <c r="O36" s="56">
        <f t="shared" si="3"/>
        <v>0</v>
      </c>
      <c r="P36" s="56">
        <f t="shared" si="3"/>
        <v>0</v>
      </c>
      <c r="Q36" s="56">
        <f t="shared" si="3"/>
        <v>0</v>
      </c>
      <c r="R36" s="56">
        <f t="shared" si="3"/>
        <v>0</v>
      </c>
      <c r="S36" s="56">
        <f t="shared" si="3"/>
        <v>0</v>
      </c>
      <c r="T36" s="56">
        <f t="shared" si="3"/>
        <v>0</v>
      </c>
      <c r="U36" s="56">
        <f>+SUM(U10,U16,U22:U35)</f>
        <v>0</v>
      </c>
      <c r="V36" s="56">
        <f>+SUM(V10,V16,V22:V35)</f>
        <v>0</v>
      </c>
      <c r="W36" s="56">
        <f>+SUM(W10,W16,W22:W35)</f>
        <v>0</v>
      </c>
      <c r="X36" s="56">
        <f t="shared" si="3"/>
        <v>0</v>
      </c>
      <c r="Y36" s="56">
        <f t="shared" si="3"/>
        <v>0</v>
      </c>
      <c r="Z36" s="56">
        <f t="shared" si="3"/>
        <v>0</v>
      </c>
      <c r="AA36" s="56">
        <f t="shared" si="3"/>
        <v>0</v>
      </c>
      <c r="AB36" s="56">
        <f t="shared" si="3"/>
        <v>0</v>
      </c>
      <c r="AC36" s="56">
        <f t="shared" si="3"/>
        <v>0</v>
      </c>
      <c r="AD36" s="56">
        <f t="shared" si="3"/>
        <v>0</v>
      </c>
      <c r="AE36" s="56">
        <f t="shared" si="3"/>
        <v>0</v>
      </c>
      <c r="AF36" s="56">
        <f t="shared" si="3"/>
        <v>0</v>
      </c>
      <c r="AG36" s="56">
        <f t="shared" si="3"/>
        <v>0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0</v>
      </c>
      <c r="AL36" s="56">
        <f t="shared" si="3"/>
        <v>0</v>
      </c>
      <c r="AM36" s="56">
        <f t="shared" si="3"/>
        <v>0</v>
      </c>
      <c r="AN36" s="56">
        <f t="shared" si="3"/>
        <v>0</v>
      </c>
      <c r="AO36" s="56">
        <f>SUM(AO10,AO16,AO22:AO35)</f>
        <v>0</v>
      </c>
      <c r="AP36" s="56">
        <f>SUM(AP10,AP16,AP22:AP35)</f>
        <v>0</v>
      </c>
      <c r="AQ36" s="56">
        <f>SUM(AO36:AP36)</f>
        <v>0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15.2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56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59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2" t="s">
        <v>61</v>
      </c>
      <c r="AN41" s="5"/>
    </row>
    <row r="42" spans="2:43" ht="27.75">
      <c r="B42" s="26" t="s">
        <v>63</v>
      </c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/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2013-07-08T16:52:27Z</dcterms:modified>
  <cp:category/>
  <cp:version/>
  <cp:contentType/>
  <cp:contentStatus/>
</cp:coreProperties>
</file>