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<sst xmlns="http://schemas.openxmlformats.org/spreadsheetml/2006/main" count="397" uniqueCount="66">
  <si>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</si>
  <si>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</si>
  <si>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</si>
  <si>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</si>
  <si>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</si>
  <si>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</si>
  <si>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</si>
  <si>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</si>
  <si>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</si>
  <si>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</si>
  <si>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</si>
  <si>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</si>
  <si>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</si>
  <si>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</si>
  <si>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</si>
  <si>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</si>
  <si>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</si>
  <si>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</si>
  <si>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</si>
  <si>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</si>
  <si>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</si>
  <si>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</si>
  <si>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</si>
  <si>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</si>
  <si>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</si>
  <si>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</si>
  <si>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</si>
  <si>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</si>
  <si>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</si>
  <si>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</si>
  <si>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</si>
  <si>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</si>
  <si>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</si>
  <si>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</si>
  <si>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</si>
  <si>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</si>
  <si>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</si>
  <si>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</si>
  <si>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</si>
  <si>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</si>
  <si>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</si>
  <si>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</si>
  <si>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</si>
  <si>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</si>
  <si>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</si>
  <si>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</si>
  <si>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</si>
  <si>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</si>
  <si>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</si>
  <si>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</si>
  <si>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</si>
  <si>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</si>
  <si>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</si>
  <si>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</si>
  <si>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</si>
  <si>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</si>
  <si>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</si>
  <si>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</si>
  <si>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</si>
  <si>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</si>
  <si>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</si>
  <si>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</si>
  <si>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06/08/2009</t>
  </si>
  <si>
    <t>Callao, 07 de Agosto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</si>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</sst>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7.8515625" style="0" customWidth="1"/>
    <col min="8" max="20" width="6.140625" style="0" customWidth="1"/>
    <col min="21" max="37" width="6.00390625" style="0" customWidth="1"/>
    <col min="38" max="38" width="7.7109375" style="0" customWidth="1"/>
    <col min="39" max="39" width="6.14062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11</v>
      </c>
      <c r="AM10" s="30">
        <v>0</v>
      </c>
      <c r="AN10" s="30">
        <f>SUMIF($C$9:$AM$9,"Ind",C10:AM10)</f>
        <v>11</v>
      </c>
      <c r="AO10" s="30">
        <f>SUMIF($C$9:$AM$9,"I.Mad",C10:AM10)</f>
        <v>0</v>
      </c>
      <c r="AP10" s="30">
        <f>SUM(AN10:AO10)</f>
        <v>11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</v>
      </c>
      <c r="AM11" s="32" t="s">
        <v>30</v>
      </c>
      <c r="AN11" s="30">
        <f>SUMIF($C$9:$AM$9,"Ind",C11:AM11)</f>
        <v>1</v>
      </c>
      <c r="AO11" s="30">
        <f>SUMIF($C$9:$AM$9,"I.Mad",C11:AM11)</f>
        <v>0</v>
      </c>
      <c r="AP11" s="30">
        <f>SUM(AN11:AO11)</f>
        <v>1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 t="s">
        <v>30</v>
      </c>
      <c r="AN12" s="30">
        <f>SUMIF($C$9:$AM$9,"Ind",C12:AM12)</f>
        <v>1</v>
      </c>
      <c r="AO12" s="30">
        <f>SUMIF($C$9:$AM$9,"I.Mad",C12:AM12)</f>
        <v>0</v>
      </c>
      <c r="AP12" s="30">
        <f>SUM(AN12:AO12)</f>
        <v>1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39"/>
      <c r="I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11</v>
      </c>
      <c r="AM36" s="30">
        <f t="shared" si="3"/>
        <v>0</v>
      </c>
      <c r="AN36" s="30">
        <f t="shared" si="0"/>
        <v>11</v>
      </c>
      <c r="AO36" s="30">
        <f t="shared" si="1"/>
        <v>0</v>
      </c>
      <c r="AP36" s="30">
        <f t="shared" si="2"/>
        <v>11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18.5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2009-08-07T18:59:58Z</dcterms:modified>
  <cp:category/>
  <cp:version/>
  <cp:contentType/>
  <cp:contentStatus/>
</cp:coreProperties>
</file>