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<sst xmlns="http://schemas.openxmlformats.org/spreadsheetml/2006/main" count="402" uniqueCount="66">
  <si>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</si>
  <si>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</si>
  <si>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</si>
  <si>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</si>
  <si>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</si>
  <si>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</si>
  <si>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</si>
  <si>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</si>
  <si>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</si>
  <si>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</si>
  <si>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</si>
  <si>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</si>
  <si>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</si>
  <si>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</si>
  <si>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</si>
  <si>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</si>
  <si>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</si>
  <si>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</si>
  <si>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</si>
  <si>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</si>
  <si>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</si>
  <si>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</si>
  <si>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</si>
  <si>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</si>
  <si>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</si>
  <si>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</si>
  <si>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</si>
  <si>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</si>
  <si>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</si>
  <si>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</si>
  <si>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</si>
  <si>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</si>
  <si>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</si>
  <si>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</si>
  <si>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</si>
  <si>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</si>
  <si>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</si>
  <si>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</si>
  <si>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</si>
  <si>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</si>
  <si>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</si>
  <si>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</si>
  <si>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</si>
  <si>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</si>
  <si>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</si>
  <si>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</si>
  <si>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</si>
  <si>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</si>
  <si>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</si>
  <si>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</si>
  <si>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</si>
  <si>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</si>
  <si>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</si>
  <si>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</si>
  <si>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</si>
  <si>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</si>
  <si>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</si>
  <si>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</si>
  <si>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</si>
  <si>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</si>
  <si>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</si>
  <si>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</si>
  <si>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</si>
  <si>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</si>
  <si>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06/07/2012</t>
  </si>
  <si>
    <t>Callao, 09 de  Julio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</si>
</sst>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8">
      <selection activeCell="B43" sqref="B43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57421875" style="0" customWidth="1"/>
    <col min="5" max="5" width="8.140625" style="0" customWidth="1"/>
    <col min="6" max="6" width="7.8515625" style="0" customWidth="1"/>
    <col min="7" max="7" width="7.57421875" style="0" customWidth="1"/>
    <col min="8" max="8" width="7.00390625" style="0" customWidth="1"/>
    <col min="9" max="9" width="9.8515625" style="0" customWidth="1"/>
    <col min="10" max="10" width="9.28125" style="0" customWidth="1"/>
    <col min="11" max="11" width="8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7.8515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7.14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338</v>
      </c>
      <c r="J10" s="28">
        <v>321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338</v>
      </c>
      <c r="AP10" s="28">
        <f>SUMIF($C$9:$AN$9,"I.Mad",C10:AN10)</f>
        <v>321</v>
      </c>
      <c r="AQ10" s="28">
        <f>SUM(AO10:AP10)</f>
        <v>659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2</v>
      </c>
      <c r="J11" s="30">
        <v>6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</v>
      </c>
      <c r="AP11" s="28">
        <f>SUMIF($C$9:$AN$9,"I.Mad",C11:AN11)</f>
        <v>6</v>
      </c>
      <c r="AQ11" s="28">
        <f>SUM(AO11:AP11)</f>
        <v>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2</v>
      </c>
      <c r="J12" s="30">
        <v>6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</v>
      </c>
      <c r="AP12" s="28">
        <f>SUMIF($C$9:$AN$9,"I.Mad",C12:AN12)</f>
        <v>6</v>
      </c>
      <c r="AQ12" s="28">
        <f>SUM(AO12:AP12)</f>
        <v>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0</v>
      </c>
      <c r="J13" s="30">
        <v>0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14.5</v>
      </c>
      <c r="J14" s="59">
        <v>14.5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338</v>
      </c>
      <c r="J36" s="28">
        <f t="shared" si="3"/>
        <v>321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338</v>
      </c>
      <c r="AP36" s="28">
        <f>SUM(AP10,AP16,AP22:AP35)</f>
        <v>321</v>
      </c>
      <c r="AQ36" s="28">
        <f>SUM(AO36:AP36)</f>
        <v>659</v>
      </c>
    </row>
    <row r="37" spans="2:43" ht="22.5" customHeight="1">
      <c r="B37" s="27" t="s">
        <v>51</v>
      </c>
      <c r="C37" s="62">
        <v>19.2</v>
      </c>
      <c r="D37" s="62"/>
      <c r="E37" s="62"/>
      <c r="F37" s="62"/>
      <c r="G37" s="62">
        <v>18.3</v>
      </c>
      <c r="H37" s="62"/>
      <c r="I37" s="62">
        <v>20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18.4</v>
      </c>
      <c r="V37" s="62"/>
      <c r="W37" s="62"/>
      <c r="X37" s="62"/>
      <c r="Y37" s="62">
        <v>17.7</v>
      </c>
      <c r="Z37" s="62"/>
      <c r="AA37" s="62"/>
      <c r="AB37" s="62"/>
      <c r="AC37" s="62">
        <v>18.2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2012-07-09T17:25:26Z</dcterms:modified>
  <cp:category/>
  <cp:version/>
  <cp:contentType/>
  <cp:contentStatus/>
</cp:coreProperties>
</file>