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<sst xmlns="http://schemas.openxmlformats.org/spreadsheetml/2006/main" count="413" uniqueCount="70">
  <si>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</si>
  <si>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</si>
  <si>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</si>
  <si>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</si>
  <si>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</si>
  <si>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</si>
  <si>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</si>
  <si>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</si>
  <si>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</si>
  <si>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</si>
  <si>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</si>
  <si>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</si>
  <si>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</si>
  <si>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</si>
  <si>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</si>
  <si>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</si>
  <si>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</si>
  <si>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</si>
  <si>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</si>
  <si>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</si>
  <si>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</si>
  <si>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</si>
  <si>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</si>
  <si>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</si>
  <si>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</si>
  <si>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</si>
  <si>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</si>
  <si>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</si>
  <si>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</si>
  <si>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</si>
  <si>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</si>
  <si>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</si>
  <si>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</si>
  <si>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</si>
  <si>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</si>
  <si>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</si>
  <si>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</si>
  <si>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</si>
  <si>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</si>
  <si>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</si>
  <si>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</si>
  <si>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</si>
  <si>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</si>
  <si>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</si>
  <si>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</si>
  <si>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</si>
  <si>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</si>
  <si>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</si>
  <si>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</si>
  <si>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</si>
  <si>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</si>
  <si>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</si>
  <si>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</si>
  <si>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</si>
  <si>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</si>
  <si>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</si>
  <si>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</si>
  <si>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</si>
  <si>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</si>
  <si>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</si>
  <si>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</si>
  <si>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</si>
  <si>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</si>
  <si>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</si>
  <si>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</si>
  <si>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</si>
  <si>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</si>
  <si>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Callao, 08 de abril del 2018</t>
  </si>
  <si>
    <t>S/M</t>
  </si>
  <si>
    <t xml:space="preserve">        Fecha  : 06/04/2018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</si>
</sst>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N16" sqref="AN1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2.4" x14ac:dyDescent="0.55000000000000004">
      <c r="B2" s="114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4.6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187.02099999999999</v>
      </c>
      <c r="AN12" s="51">
        <v>103.1</v>
      </c>
      <c r="AO12" s="52">
        <f>SUMIF($C$11:$AN$11,"Ind*",C12:AN12)</f>
        <v>187.02099999999999</v>
      </c>
      <c r="AP12" s="52">
        <f>SUMIF($C$11:$AN$11,"I.Mad",C12:AN12)</f>
        <v>103.1</v>
      </c>
      <c r="AQ12" s="52">
        <f>SUM(AO12:AP12)</f>
        <v>290.12099999999998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4</v>
      </c>
      <c r="AN13" s="53">
        <v>2</v>
      </c>
      <c r="AO13" s="52">
        <f>SUMIF($C$11:$AN$11,"Ind*",C13:AN13)</f>
        <v>4</v>
      </c>
      <c r="AP13" s="52">
        <f>SUMIF($C$11:$AN$11,"I.Mad",C13:AN13)</f>
        <v>2</v>
      </c>
      <c r="AQ13" s="52">
        <f>SUM(AO13:AP13)</f>
        <v>6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 t="s">
        <v>68</v>
      </c>
      <c r="AO14" s="52">
        <f>SUMIF($C$11:$AN$11,"Ind*",C14:AN14)</f>
        <v>2</v>
      </c>
      <c r="AP14" s="52">
        <f>SUMIF($C$11:$AN$11,"I.Mad",C14:AN14)</f>
        <v>0</v>
      </c>
      <c r="AQ14" s="52">
        <f>SUM(AO14:AP14)</f>
        <v>2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37.710693878801884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2.294</v>
      </c>
      <c r="AN30" s="71"/>
      <c r="AO30" s="52">
        <f t="shared" si="0"/>
        <v>2.294</v>
      </c>
      <c r="AP30" s="52">
        <f t="shared" si="1"/>
        <v>0</v>
      </c>
      <c r="AQ30" s="55">
        <f t="shared" si="2"/>
        <v>2.294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59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189.315</v>
      </c>
      <c r="AN41" s="55">
        <f t="shared" si="8"/>
        <v>103.1</v>
      </c>
      <c r="AO41" s="55">
        <f>SUM(AO12,AO18,AO24:AO37)</f>
        <v>189.315</v>
      </c>
      <c r="AP41" s="55">
        <f>SUM(AP12,AP18,AP24:AP37)</f>
        <v>103.1</v>
      </c>
      <c r="AQ41" s="55">
        <f>SUM(AO41:AP41)</f>
        <v>292.41499999999996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/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61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64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2018-04-09T19:25:56Z</dcterms:modified>
</cp:coreProperties>
</file>