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0490" windowHeight="874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<sst xmlns="http://schemas.openxmlformats.org/spreadsheetml/2006/main" count="409" uniqueCount="65">
  <si>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</si>
  <si>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</si>
  <si>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</si>
  <si>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</si>
  <si>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</si>
  <si>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</si>
  <si>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</si>
  <si>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</si>
  <si>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</si>
  <si>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</si>
  <si>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</si>
  <si>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</si>
  <si>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</si>
  <si>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</si>
  <si>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</si>
  <si>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</si>
  <si>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</si>
  <si>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</si>
  <si>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</si>
  <si>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</si>
  <si>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</si>
  <si>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</si>
  <si>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</si>
  <si>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</si>
  <si>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</si>
  <si>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</si>
  <si>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</si>
  <si>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</si>
  <si>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</si>
  <si>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</si>
  <si>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</si>
  <si>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</si>
  <si>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</si>
  <si>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</si>
  <si>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</si>
  <si>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</si>
  <si>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</si>
  <si>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</si>
  <si>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</si>
  <si>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</si>
  <si>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</si>
  <si>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</si>
  <si>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</si>
  <si>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</si>
  <si>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</si>
  <si>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</si>
  <si>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</si>
  <si>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</si>
  <si>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</si>
  <si>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</si>
  <si>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</si>
  <si>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</si>
  <si>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</si>
  <si>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</si>
  <si>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</si>
  <si>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</si>
  <si>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</si>
  <si>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</si>
  <si>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</si>
  <si>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</si>
  <si>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</si>
  <si>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R.M.N°427-2016-PRODUCE, R.M.N°028-2016-PRODUCE</t>
  </si>
  <si>
    <t>ATUN</t>
  </si>
  <si>
    <t>Callao, 07 de marzo del 2016</t>
  </si>
  <si>
    <t xml:space="preserve">        Fecha  : 06/03/2016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</si>
</sst>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5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6" fillId="0" borderId="0" xfId="12" applyNumberFormat="1" applyFont="1" applyBorder="1" applyAlignment="1">
      <alignment horizontal="center"/>
    </xf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0" fillId="0" borderId="0" xfId="0" applyFont="1"/>
    <xf numFmtId="0" fontId="31" fillId="0" borderId="2" xfId="0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B20" sqref="AB2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45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39</v>
      </c>
      <c r="AN6" s="121"/>
      <c r="AO6" s="121"/>
      <c r="AP6" s="121"/>
      <c r="AQ6" s="121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3" t="s">
        <v>64</v>
      </c>
      <c r="AP8" s="123"/>
      <c r="AQ8" s="123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48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58</v>
      </c>
      <c r="X10" s="116"/>
      <c r="Y10" s="117" t="s">
        <v>51</v>
      </c>
      <c r="Z10" s="114"/>
      <c r="AA10" s="115" t="s">
        <v>40</v>
      </c>
      <c r="AB10" s="116"/>
      <c r="AC10" s="115" t="s">
        <v>13</v>
      </c>
      <c r="AD10" s="116"/>
      <c r="AE10" s="113" t="s">
        <v>52</v>
      </c>
      <c r="AF10" s="114"/>
      <c r="AG10" s="113" t="s">
        <v>53</v>
      </c>
      <c r="AH10" s="114"/>
      <c r="AI10" s="113" t="s">
        <v>54</v>
      </c>
      <c r="AJ10" s="114"/>
      <c r="AK10" s="113" t="s">
        <v>55</v>
      </c>
      <c r="AL10" s="114"/>
      <c r="AM10" s="113" t="s">
        <v>56</v>
      </c>
      <c r="AN10" s="114"/>
      <c r="AO10" s="124" t="s">
        <v>14</v>
      </c>
      <c r="AP10" s="125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0</v>
      </c>
      <c r="AP13" s="54">
        <f t="shared" ref="AP13:AP14" si="1"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0</v>
      </c>
      <c r="AP14" s="54">
        <f t="shared" si="1"/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62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0</v>
      </c>
      <c r="G38" s="58">
        <f t="shared" si="7"/>
        <v>0</v>
      </c>
      <c r="H38" s="58">
        <f t="shared" si="7"/>
        <v>0</v>
      </c>
      <c r="I38" s="58">
        <f t="shared" si="7"/>
        <v>0</v>
      </c>
      <c r="J38" s="58">
        <f t="shared" si="7"/>
        <v>0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0</v>
      </c>
      <c r="X38" s="58">
        <f t="shared" si="7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8">+SUM(AB12,AB18,AB24:AB37)</f>
        <v>0</v>
      </c>
      <c r="AC38" s="58">
        <f>+SUM(AC12,AC18,AC24:AC37)</f>
        <v>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0</v>
      </c>
      <c r="AP38" s="58">
        <f>SUM(AP12,AP18,AP24:AP37)</f>
        <v>0</v>
      </c>
      <c r="AQ38" s="58">
        <f>SUM(AO38:AP38)</f>
        <v>0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21.3</v>
      </c>
      <c r="H39" s="60"/>
      <c r="I39" s="93"/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20.2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2016-02-05T17:40:29Z</cp:lastPrinted>
  <dcterms:created xsi:type="dcterms:W3CDTF">2008-10-21T17:58:04Z</dcterms:created>
  <dcterms:modified xsi:type="dcterms:W3CDTF">2016-03-07T17:12:01Z</dcterms:modified>
</cp:coreProperties>
</file>